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majidkazemian/Desktop/Projects/EBV/Paper/CancerResearch/rebutt2/Tables/"/>
    </mc:Choice>
  </mc:AlternateContent>
  <xr:revisionPtr revIDLastSave="0" documentId="13_ncr:1_{059A6B0E-F98F-204F-A8C4-5FC25FCA6C80}" xr6:coauthVersionLast="36" xr6:coauthVersionMax="36" xr10:uidLastSave="{00000000-0000-0000-0000-000000000000}"/>
  <bookViews>
    <workbookView xWindow="14180" yWindow="3960" windowWidth="37020" windowHeight="22240" tabRatio="500" xr2:uid="{00000000-000D-0000-FFFF-FFFF00000000}"/>
  </bookViews>
  <sheets>
    <sheet name="S1-A" sheetId="3" r:id="rId1"/>
    <sheet name="S1-B" sheetId="2" r:id="rId2"/>
    <sheet name="S1-C" sheetId="1" r:id="rId3"/>
    <sheet name="S1-D" sheetId="17" r:id="rId4"/>
    <sheet name="S1-E" sheetId="4" r:id="rId5"/>
  </sheets>
  <definedNames>
    <definedName name="_xlnm._FilterDatabase" localSheetId="1" hidden="1">'S1-B'!$A$3:$F$1349</definedName>
    <definedName name="_xlnm._FilterDatabase" localSheetId="2" hidden="1">'S1-C'!$5:$5</definedName>
  </definedNames>
  <calcPr calcId="181029" concurrentCalc="0"/>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O7" i="1" l="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E5" i="2"/>
  <c r="F5" i="2"/>
  <c r="E6" i="2"/>
  <c r="F6" i="2"/>
  <c r="E7" i="2"/>
  <c r="F7" i="2"/>
  <c r="E8" i="2"/>
  <c r="F8" i="2"/>
  <c r="E9" i="2"/>
  <c r="F9" i="2"/>
  <c r="E10" i="2"/>
  <c r="F10" i="2"/>
  <c r="E11" i="2"/>
  <c r="F11" i="2"/>
  <c r="E12" i="2"/>
  <c r="F12" i="2"/>
  <c r="E13" i="2"/>
  <c r="F13" i="2"/>
  <c r="E14" i="2"/>
  <c r="F14" i="2"/>
  <c r="E15" i="2"/>
  <c r="F15" i="2"/>
  <c r="E16" i="2"/>
  <c r="F16" i="2"/>
  <c r="E17" i="2"/>
  <c r="F17" i="2"/>
  <c r="E18" i="2"/>
  <c r="F18" i="2"/>
  <c r="E19" i="2"/>
  <c r="F19" i="2"/>
  <c r="E20" i="2"/>
  <c r="F20" i="2"/>
  <c r="E21" i="2"/>
  <c r="F21" i="2"/>
  <c r="E22" i="2"/>
  <c r="F22" i="2"/>
  <c r="E23" i="2"/>
  <c r="F23" i="2"/>
  <c r="E24" i="2"/>
  <c r="F24" i="2"/>
  <c r="E25" i="2"/>
  <c r="F25" i="2"/>
  <c r="E26" i="2"/>
  <c r="F26" i="2"/>
  <c r="E27" i="2"/>
  <c r="F27" i="2"/>
  <c r="E28" i="2"/>
  <c r="F28" i="2"/>
  <c r="E29" i="2"/>
  <c r="F29" i="2"/>
  <c r="E30" i="2"/>
  <c r="F30" i="2"/>
  <c r="E31" i="2"/>
  <c r="F31" i="2"/>
  <c r="E32" i="2"/>
  <c r="F32" i="2"/>
  <c r="E33" i="2"/>
  <c r="F33" i="2"/>
  <c r="E34" i="2"/>
  <c r="F34" i="2"/>
  <c r="E35" i="2"/>
  <c r="F35" i="2"/>
  <c r="E36" i="2"/>
  <c r="F36" i="2"/>
  <c r="E200" i="2"/>
  <c r="F200" i="2"/>
  <c r="E201" i="2"/>
  <c r="F201" i="2"/>
  <c r="E202" i="2"/>
  <c r="F202" i="2"/>
  <c r="E203" i="2"/>
  <c r="F203" i="2"/>
  <c r="E204" i="2"/>
  <c r="F204" i="2"/>
  <c r="E205" i="2"/>
  <c r="F205" i="2"/>
  <c r="E206" i="2"/>
  <c r="F206" i="2"/>
  <c r="E207" i="2"/>
  <c r="F207" i="2"/>
  <c r="E208" i="2"/>
  <c r="F208" i="2"/>
  <c r="E209" i="2"/>
  <c r="F209" i="2"/>
  <c r="E210" i="2"/>
  <c r="F210" i="2"/>
  <c r="E211" i="2"/>
  <c r="F211" i="2"/>
  <c r="E212" i="2"/>
  <c r="F212" i="2"/>
  <c r="E213" i="2"/>
  <c r="F213" i="2"/>
  <c r="E214" i="2"/>
  <c r="F214" i="2"/>
  <c r="E215" i="2"/>
  <c r="F215" i="2"/>
  <c r="E216" i="2"/>
  <c r="F216" i="2"/>
  <c r="E217" i="2"/>
  <c r="F217" i="2"/>
  <c r="E218" i="2"/>
  <c r="F218" i="2"/>
  <c r="E219" i="2"/>
  <c r="F219" i="2"/>
  <c r="E220" i="2"/>
  <c r="F220" i="2"/>
  <c r="E221" i="2"/>
  <c r="F221" i="2"/>
  <c r="E222" i="2"/>
  <c r="F222" i="2"/>
  <c r="E223" i="2"/>
  <c r="F223" i="2"/>
  <c r="E224" i="2"/>
  <c r="F224" i="2"/>
  <c r="E225" i="2"/>
  <c r="F225" i="2"/>
  <c r="E226" i="2"/>
  <c r="F226" i="2"/>
  <c r="E227" i="2"/>
  <c r="F227" i="2"/>
  <c r="E228" i="2"/>
  <c r="F228" i="2"/>
  <c r="E229" i="2"/>
  <c r="F229" i="2"/>
  <c r="E230" i="2"/>
  <c r="F230" i="2"/>
  <c r="E231" i="2"/>
  <c r="F231" i="2"/>
  <c r="E232" i="2"/>
  <c r="F232" i="2"/>
  <c r="E233" i="2"/>
  <c r="F233" i="2"/>
  <c r="E234" i="2"/>
  <c r="F234" i="2"/>
  <c r="E235" i="2"/>
  <c r="F235" i="2"/>
  <c r="E236" i="2"/>
  <c r="F236" i="2"/>
  <c r="E237" i="2"/>
  <c r="F237" i="2"/>
  <c r="E238" i="2"/>
  <c r="F238" i="2"/>
  <c r="E239" i="2"/>
  <c r="F239" i="2"/>
  <c r="E240" i="2"/>
  <c r="F240" i="2"/>
  <c r="E241" i="2"/>
  <c r="F241" i="2"/>
  <c r="E242" i="2"/>
  <c r="F242" i="2"/>
  <c r="E243" i="2"/>
  <c r="F243" i="2"/>
  <c r="E244" i="2"/>
  <c r="F244" i="2"/>
  <c r="E245" i="2"/>
  <c r="F245" i="2"/>
  <c r="E246" i="2"/>
  <c r="F246" i="2"/>
  <c r="E247" i="2"/>
  <c r="F247" i="2"/>
  <c r="E248" i="2"/>
  <c r="F248" i="2"/>
  <c r="E249" i="2"/>
  <c r="F249" i="2"/>
  <c r="E250" i="2"/>
  <c r="F250" i="2"/>
  <c r="E251" i="2"/>
  <c r="F251" i="2"/>
  <c r="E252" i="2"/>
  <c r="F252" i="2"/>
  <c r="E253" i="2"/>
  <c r="F253" i="2"/>
  <c r="E254" i="2"/>
  <c r="F254" i="2"/>
  <c r="E255" i="2"/>
  <c r="F255" i="2"/>
  <c r="E256" i="2"/>
  <c r="F256" i="2"/>
  <c r="E257" i="2"/>
  <c r="F257" i="2"/>
  <c r="E258" i="2"/>
  <c r="F258" i="2"/>
  <c r="E259" i="2"/>
  <c r="F259" i="2"/>
  <c r="E260" i="2"/>
  <c r="F260" i="2"/>
  <c r="E261" i="2"/>
  <c r="F261" i="2"/>
  <c r="E262" i="2"/>
  <c r="F262" i="2"/>
  <c r="E263" i="2"/>
  <c r="F263" i="2"/>
  <c r="E264" i="2"/>
  <c r="F264" i="2"/>
  <c r="E265" i="2"/>
  <c r="F265" i="2"/>
  <c r="E266" i="2"/>
  <c r="F266" i="2"/>
  <c r="E267" i="2"/>
  <c r="F267" i="2"/>
  <c r="E268" i="2"/>
  <c r="F268" i="2"/>
  <c r="E269" i="2"/>
  <c r="F269" i="2"/>
  <c r="E270" i="2"/>
  <c r="F270" i="2"/>
  <c r="E271" i="2"/>
  <c r="F271" i="2"/>
  <c r="E272" i="2"/>
  <c r="F272" i="2"/>
  <c r="E273" i="2"/>
  <c r="F273" i="2"/>
  <c r="E274" i="2"/>
  <c r="F274" i="2"/>
  <c r="E275" i="2"/>
  <c r="F275" i="2"/>
  <c r="E276" i="2"/>
  <c r="F276" i="2"/>
  <c r="E277" i="2"/>
  <c r="F277" i="2"/>
  <c r="E278" i="2"/>
  <c r="F278" i="2"/>
  <c r="E279" i="2"/>
  <c r="F279" i="2"/>
  <c r="E280" i="2"/>
  <c r="F280" i="2"/>
  <c r="E281" i="2"/>
  <c r="F281" i="2"/>
  <c r="E282" i="2"/>
  <c r="F282" i="2"/>
  <c r="E283" i="2"/>
  <c r="F283" i="2"/>
  <c r="E284" i="2"/>
  <c r="F284" i="2"/>
  <c r="E285" i="2"/>
  <c r="F285" i="2"/>
  <c r="E286" i="2"/>
  <c r="F286" i="2"/>
  <c r="E287" i="2"/>
  <c r="F287" i="2"/>
  <c r="E288" i="2"/>
  <c r="F288" i="2"/>
  <c r="E289" i="2"/>
  <c r="F289" i="2"/>
  <c r="E290" i="2"/>
  <c r="F290" i="2"/>
  <c r="E291" i="2"/>
  <c r="F291" i="2"/>
  <c r="E292" i="2"/>
  <c r="F292" i="2"/>
  <c r="E293" i="2"/>
  <c r="F293" i="2"/>
  <c r="E294" i="2"/>
  <c r="F294" i="2"/>
  <c r="E295" i="2"/>
  <c r="F295" i="2"/>
  <c r="E296" i="2"/>
  <c r="F296" i="2"/>
  <c r="E297" i="2"/>
  <c r="F297" i="2"/>
  <c r="E298" i="2"/>
  <c r="F298" i="2"/>
  <c r="E299" i="2"/>
  <c r="F299" i="2"/>
  <c r="E300" i="2"/>
  <c r="F300" i="2"/>
  <c r="E301" i="2"/>
  <c r="F301" i="2"/>
  <c r="E302" i="2"/>
  <c r="F302" i="2"/>
  <c r="E303" i="2"/>
  <c r="F303" i="2"/>
  <c r="E304" i="2"/>
  <c r="F304" i="2"/>
  <c r="E305" i="2"/>
  <c r="F305" i="2"/>
  <c r="E306" i="2"/>
  <c r="F306" i="2"/>
  <c r="E307" i="2"/>
  <c r="F307" i="2"/>
  <c r="E308" i="2"/>
  <c r="F308" i="2"/>
  <c r="E309" i="2"/>
  <c r="F309" i="2"/>
  <c r="E310" i="2"/>
  <c r="F310" i="2"/>
  <c r="E311" i="2"/>
  <c r="F311" i="2"/>
  <c r="E312" i="2"/>
  <c r="F312" i="2"/>
  <c r="E313" i="2"/>
  <c r="F313" i="2"/>
  <c r="E314" i="2"/>
  <c r="F314" i="2"/>
  <c r="E315" i="2"/>
  <c r="F315" i="2"/>
  <c r="E316" i="2"/>
  <c r="F316" i="2"/>
  <c r="E317" i="2"/>
  <c r="F317" i="2"/>
  <c r="E318" i="2"/>
  <c r="F318" i="2"/>
  <c r="E319" i="2"/>
  <c r="F319" i="2"/>
  <c r="E320" i="2"/>
  <c r="F320" i="2"/>
  <c r="E321" i="2"/>
  <c r="F321" i="2"/>
  <c r="E322" i="2"/>
  <c r="F322" i="2"/>
  <c r="E323" i="2"/>
  <c r="F323" i="2"/>
  <c r="E324" i="2"/>
  <c r="F324" i="2"/>
  <c r="E325" i="2"/>
  <c r="F325" i="2"/>
  <c r="E326" i="2"/>
  <c r="F326" i="2"/>
  <c r="E327" i="2"/>
  <c r="F327" i="2"/>
  <c r="E328" i="2"/>
  <c r="F328" i="2"/>
  <c r="E329" i="2"/>
  <c r="F329" i="2"/>
  <c r="E330" i="2"/>
  <c r="F330" i="2"/>
  <c r="E331" i="2"/>
  <c r="F331" i="2"/>
  <c r="E332" i="2"/>
  <c r="F332" i="2"/>
  <c r="E333" i="2"/>
  <c r="F333" i="2"/>
  <c r="E334" i="2"/>
  <c r="F334" i="2"/>
  <c r="E335" i="2"/>
  <c r="F335" i="2"/>
  <c r="E336" i="2"/>
  <c r="F336" i="2"/>
  <c r="E337" i="2"/>
  <c r="F337" i="2"/>
  <c r="E338" i="2"/>
  <c r="F338" i="2"/>
  <c r="E339" i="2"/>
  <c r="F339" i="2"/>
  <c r="E340" i="2"/>
  <c r="F340" i="2"/>
  <c r="E341" i="2"/>
  <c r="F341" i="2"/>
  <c r="E342" i="2"/>
  <c r="F342" i="2"/>
  <c r="E343" i="2"/>
  <c r="F343" i="2"/>
  <c r="E344" i="2"/>
  <c r="F344" i="2"/>
  <c r="E345" i="2"/>
  <c r="F345" i="2"/>
  <c r="E346" i="2"/>
  <c r="F346" i="2"/>
  <c r="E347" i="2"/>
  <c r="F347" i="2"/>
  <c r="E348" i="2"/>
  <c r="F348" i="2"/>
  <c r="E349" i="2"/>
  <c r="F349" i="2"/>
  <c r="E350" i="2"/>
  <c r="F350" i="2"/>
  <c r="E351" i="2"/>
  <c r="F351" i="2"/>
  <c r="E352" i="2"/>
  <c r="F352" i="2"/>
  <c r="E353" i="2"/>
  <c r="F353" i="2"/>
  <c r="E354" i="2"/>
  <c r="F354" i="2"/>
  <c r="E355" i="2"/>
  <c r="F355" i="2"/>
  <c r="E356" i="2"/>
  <c r="F356" i="2"/>
  <c r="E357" i="2"/>
  <c r="F357" i="2"/>
  <c r="E358" i="2"/>
  <c r="F358" i="2"/>
  <c r="E359" i="2"/>
  <c r="F359" i="2"/>
  <c r="E360" i="2"/>
  <c r="F360" i="2"/>
  <c r="E361" i="2"/>
  <c r="F361" i="2"/>
  <c r="E362" i="2"/>
  <c r="F362" i="2"/>
  <c r="E363" i="2"/>
  <c r="F363" i="2"/>
  <c r="E364" i="2"/>
  <c r="F364" i="2"/>
  <c r="E365" i="2"/>
  <c r="F365" i="2"/>
  <c r="E366" i="2"/>
  <c r="F366" i="2"/>
  <c r="E367" i="2"/>
  <c r="F367" i="2"/>
  <c r="E368" i="2"/>
  <c r="F368" i="2"/>
  <c r="E369" i="2"/>
  <c r="F369" i="2"/>
  <c r="E370" i="2"/>
  <c r="F370" i="2"/>
  <c r="E371" i="2"/>
  <c r="F371" i="2"/>
  <c r="E372" i="2"/>
  <c r="F372" i="2"/>
  <c r="E373" i="2"/>
  <c r="F373" i="2"/>
  <c r="E374" i="2"/>
  <c r="F374" i="2"/>
  <c r="E375" i="2"/>
  <c r="F375" i="2"/>
  <c r="E376" i="2"/>
  <c r="F376" i="2"/>
  <c r="E377" i="2"/>
  <c r="F377" i="2"/>
  <c r="E378" i="2"/>
  <c r="F378" i="2"/>
  <c r="E379" i="2"/>
  <c r="F379" i="2"/>
  <c r="E380" i="2"/>
  <c r="F380" i="2"/>
  <c r="E381" i="2"/>
  <c r="F381" i="2"/>
  <c r="E382" i="2"/>
  <c r="F382" i="2"/>
  <c r="E383" i="2"/>
  <c r="F383" i="2"/>
  <c r="E384" i="2"/>
  <c r="F384" i="2"/>
  <c r="E385" i="2"/>
  <c r="F385" i="2"/>
  <c r="E386" i="2"/>
  <c r="F386" i="2"/>
  <c r="E387" i="2"/>
  <c r="F387" i="2"/>
  <c r="E388" i="2"/>
  <c r="F388" i="2"/>
  <c r="E389" i="2"/>
  <c r="F389" i="2"/>
  <c r="E390" i="2"/>
  <c r="F390" i="2"/>
  <c r="E391" i="2"/>
  <c r="F391" i="2"/>
  <c r="E392" i="2"/>
  <c r="F392" i="2"/>
  <c r="E393" i="2"/>
  <c r="F393" i="2"/>
  <c r="E394" i="2"/>
  <c r="F394" i="2"/>
  <c r="E395" i="2"/>
  <c r="F395" i="2"/>
  <c r="E396" i="2"/>
  <c r="F396" i="2"/>
  <c r="E397" i="2"/>
  <c r="F397" i="2"/>
  <c r="E398" i="2"/>
  <c r="F398" i="2"/>
  <c r="E399" i="2"/>
  <c r="F399" i="2"/>
  <c r="E400" i="2"/>
  <c r="F400" i="2"/>
  <c r="E401" i="2"/>
  <c r="F401" i="2"/>
  <c r="E402" i="2"/>
  <c r="F402" i="2"/>
  <c r="E403" i="2"/>
  <c r="F403" i="2"/>
  <c r="E404" i="2"/>
  <c r="F404" i="2"/>
  <c r="E405" i="2"/>
  <c r="F405" i="2"/>
  <c r="E406" i="2"/>
  <c r="F406" i="2"/>
  <c r="E407" i="2"/>
  <c r="F407" i="2"/>
  <c r="E408" i="2"/>
  <c r="F408" i="2"/>
  <c r="E409" i="2"/>
  <c r="F409" i="2"/>
  <c r="E410" i="2"/>
  <c r="F410" i="2"/>
  <c r="E411" i="2"/>
  <c r="F411" i="2"/>
  <c r="E412" i="2"/>
  <c r="F412" i="2"/>
  <c r="E413" i="2"/>
  <c r="F413" i="2"/>
  <c r="E414" i="2"/>
  <c r="F414" i="2"/>
  <c r="E415" i="2"/>
  <c r="F415" i="2"/>
  <c r="E416" i="2"/>
  <c r="F416" i="2"/>
  <c r="E417" i="2"/>
  <c r="F417" i="2"/>
  <c r="E418" i="2"/>
  <c r="F418" i="2"/>
  <c r="E419" i="2"/>
  <c r="F419" i="2"/>
  <c r="E420" i="2"/>
  <c r="F420" i="2"/>
  <c r="E421" i="2"/>
  <c r="F421" i="2"/>
  <c r="E422" i="2"/>
  <c r="F422" i="2"/>
  <c r="E423" i="2"/>
  <c r="F423" i="2"/>
  <c r="E424" i="2"/>
  <c r="F424" i="2"/>
  <c r="E425" i="2"/>
  <c r="F425" i="2"/>
  <c r="E426" i="2"/>
  <c r="F426" i="2"/>
  <c r="E427" i="2"/>
  <c r="F427" i="2"/>
  <c r="E428" i="2"/>
  <c r="F428" i="2"/>
  <c r="E429" i="2"/>
  <c r="F429" i="2"/>
  <c r="E430" i="2"/>
  <c r="F430" i="2"/>
  <c r="E431" i="2"/>
  <c r="F431" i="2"/>
  <c r="E432" i="2"/>
  <c r="F432" i="2"/>
  <c r="E433" i="2"/>
  <c r="F433" i="2"/>
  <c r="E434" i="2"/>
  <c r="F434" i="2"/>
  <c r="E435" i="2"/>
  <c r="F435" i="2"/>
  <c r="E436" i="2"/>
  <c r="F436" i="2"/>
  <c r="E437" i="2"/>
  <c r="F437" i="2"/>
  <c r="E438" i="2"/>
  <c r="F438" i="2"/>
  <c r="E439" i="2"/>
  <c r="F439" i="2"/>
  <c r="E440" i="2"/>
  <c r="F440" i="2"/>
  <c r="E441" i="2"/>
  <c r="F441" i="2"/>
  <c r="E442" i="2"/>
  <c r="F442" i="2"/>
  <c r="E443" i="2"/>
  <c r="F443" i="2"/>
  <c r="E444" i="2"/>
  <c r="F444" i="2"/>
  <c r="E445" i="2"/>
  <c r="F445" i="2"/>
  <c r="E446" i="2"/>
  <c r="F446" i="2"/>
  <c r="E447" i="2"/>
  <c r="F447" i="2"/>
  <c r="E448" i="2"/>
  <c r="F448" i="2"/>
  <c r="E449" i="2"/>
  <c r="F449" i="2"/>
  <c r="E450" i="2"/>
  <c r="F450" i="2"/>
  <c r="E451" i="2"/>
  <c r="F451" i="2"/>
  <c r="E452" i="2"/>
  <c r="F452" i="2"/>
  <c r="E453" i="2"/>
  <c r="F453" i="2"/>
  <c r="E454" i="2"/>
  <c r="F454" i="2"/>
  <c r="E455" i="2"/>
  <c r="F455" i="2"/>
  <c r="E456" i="2"/>
  <c r="F456" i="2"/>
  <c r="E457" i="2"/>
  <c r="F457" i="2"/>
  <c r="E458" i="2"/>
  <c r="F458" i="2"/>
  <c r="E459" i="2"/>
  <c r="F459" i="2"/>
  <c r="E460" i="2"/>
  <c r="F460" i="2"/>
  <c r="E461" i="2"/>
  <c r="F461" i="2"/>
  <c r="E462" i="2"/>
  <c r="F462" i="2"/>
  <c r="E463" i="2"/>
  <c r="F463" i="2"/>
  <c r="E464" i="2"/>
  <c r="F464" i="2"/>
  <c r="E465" i="2"/>
  <c r="F465" i="2"/>
  <c r="E466" i="2"/>
  <c r="F466" i="2"/>
  <c r="E467" i="2"/>
  <c r="F467" i="2"/>
  <c r="E468" i="2"/>
  <c r="F468" i="2"/>
  <c r="E469" i="2"/>
  <c r="F469" i="2"/>
  <c r="E470" i="2"/>
  <c r="F470" i="2"/>
  <c r="E471" i="2"/>
  <c r="F471" i="2"/>
  <c r="E472" i="2"/>
  <c r="F472" i="2"/>
  <c r="E473" i="2"/>
  <c r="F473" i="2"/>
  <c r="E474" i="2"/>
  <c r="F474" i="2"/>
  <c r="E475" i="2"/>
  <c r="F475" i="2"/>
  <c r="E476" i="2"/>
  <c r="F476" i="2"/>
  <c r="E477" i="2"/>
  <c r="F477" i="2"/>
  <c r="E478" i="2"/>
  <c r="F478" i="2"/>
  <c r="E479" i="2"/>
  <c r="F479" i="2"/>
  <c r="E480" i="2"/>
  <c r="F480" i="2"/>
  <c r="E481" i="2"/>
  <c r="F481" i="2"/>
  <c r="E482" i="2"/>
  <c r="F482" i="2"/>
  <c r="E483" i="2"/>
  <c r="F483" i="2"/>
  <c r="E484" i="2"/>
  <c r="F484" i="2"/>
  <c r="E485" i="2"/>
  <c r="F485" i="2"/>
  <c r="E486" i="2"/>
  <c r="F486" i="2"/>
  <c r="E487" i="2"/>
  <c r="F487" i="2"/>
  <c r="E488" i="2"/>
  <c r="F488" i="2"/>
  <c r="E489" i="2"/>
  <c r="F489" i="2"/>
  <c r="E490" i="2"/>
  <c r="F490" i="2"/>
  <c r="E491" i="2"/>
  <c r="F491" i="2"/>
  <c r="E492" i="2"/>
  <c r="F492" i="2"/>
  <c r="E493" i="2"/>
  <c r="F493" i="2"/>
  <c r="E494" i="2"/>
  <c r="F494" i="2"/>
  <c r="E495" i="2"/>
  <c r="F495" i="2"/>
  <c r="E496" i="2"/>
  <c r="F496" i="2"/>
  <c r="E497" i="2"/>
  <c r="F497" i="2"/>
  <c r="E498" i="2"/>
  <c r="F498" i="2"/>
  <c r="E499" i="2"/>
  <c r="F499" i="2"/>
  <c r="E500" i="2"/>
  <c r="F500" i="2"/>
  <c r="E501" i="2"/>
  <c r="F501" i="2"/>
  <c r="E502" i="2"/>
  <c r="F502" i="2"/>
  <c r="E503" i="2"/>
  <c r="F503" i="2"/>
  <c r="E504" i="2"/>
  <c r="F504" i="2"/>
  <c r="E505" i="2"/>
  <c r="F505" i="2"/>
  <c r="E506" i="2"/>
  <c r="F506" i="2"/>
  <c r="E507" i="2"/>
  <c r="F507" i="2"/>
  <c r="E508" i="2"/>
  <c r="F508" i="2"/>
  <c r="E509" i="2"/>
  <c r="F509" i="2"/>
  <c r="E510" i="2"/>
  <c r="F510" i="2"/>
  <c r="E511" i="2"/>
  <c r="F511" i="2"/>
  <c r="E512" i="2"/>
  <c r="F512" i="2"/>
  <c r="E513" i="2"/>
  <c r="F513" i="2"/>
  <c r="E514" i="2"/>
  <c r="F514" i="2"/>
  <c r="E515" i="2"/>
  <c r="F515" i="2"/>
  <c r="E516" i="2"/>
  <c r="F516" i="2"/>
  <c r="E517" i="2"/>
  <c r="F517" i="2"/>
  <c r="E518" i="2"/>
  <c r="F518" i="2"/>
  <c r="E519" i="2"/>
  <c r="F519" i="2"/>
  <c r="E520" i="2"/>
  <c r="F520" i="2"/>
  <c r="E521" i="2"/>
  <c r="F521" i="2"/>
  <c r="E522" i="2"/>
  <c r="F522" i="2"/>
  <c r="E523" i="2"/>
  <c r="F523" i="2"/>
  <c r="E524" i="2"/>
  <c r="F524" i="2"/>
  <c r="E525" i="2"/>
  <c r="F525" i="2"/>
  <c r="E526" i="2"/>
  <c r="F526" i="2"/>
  <c r="E527" i="2"/>
  <c r="F527" i="2"/>
  <c r="E528" i="2"/>
  <c r="F528" i="2"/>
  <c r="E529" i="2"/>
  <c r="F529" i="2"/>
  <c r="E530" i="2"/>
  <c r="F530" i="2"/>
  <c r="E531" i="2"/>
  <c r="F531" i="2"/>
  <c r="E532" i="2"/>
  <c r="F532" i="2"/>
  <c r="E533" i="2"/>
  <c r="F533" i="2"/>
  <c r="E534" i="2"/>
  <c r="F534" i="2"/>
  <c r="E535" i="2"/>
  <c r="F535" i="2"/>
  <c r="E536" i="2"/>
  <c r="F536" i="2"/>
  <c r="E537" i="2"/>
  <c r="F537" i="2"/>
  <c r="E538" i="2"/>
  <c r="F538" i="2"/>
  <c r="E539" i="2"/>
  <c r="F539" i="2"/>
  <c r="E540" i="2"/>
  <c r="F540" i="2"/>
  <c r="E541" i="2"/>
  <c r="F541" i="2"/>
  <c r="E542" i="2"/>
  <c r="F542" i="2"/>
  <c r="E543" i="2"/>
  <c r="F543" i="2"/>
  <c r="E544" i="2"/>
  <c r="F544" i="2"/>
  <c r="E545" i="2"/>
  <c r="F545" i="2"/>
  <c r="E546" i="2"/>
  <c r="F546" i="2"/>
  <c r="E547" i="2"/>
  <c r="F547" i="2"/>
  <c r="E548" i="2"/>
  <c r="F548" i="2"/>
  <c r="E549" i="2"/>
  <c r="F549" i="2"/>
  <c r="E550" i="2"/>
  <c r="F550" i="2"/>
  <c r="E551" i="2"/>
  <c r="F551" i="2"/>
  <c r="E552" i="2"/>
  <c r="F552" i="2"/>
  <c r="E553" i="2"/>
  <c r="F553" i="2"/>
  <c r="E554" i="2"/>
  <c r="F554" i="2"/>
  <c r="E555" i="2"/>
  <c r="F555" i="2"/>
  <c r="E556" i="2"/>
  <c r="F556" i="2"/>
  <c r="E557" i="2"/>
  <c r="F557" i="2"/>
  <c r="E558" i="2"/>
  <c r="F558" i="2"/>
  <c r="E559" i="2"/>
  <c r="F559" i="2"/>
  <c r="E560" i="2"/>
  <c r="F560" i="2"/>
  <c r="E561" i="2"/>
  <c r="F561" i="2"/>
  <c r="E562" i="2"/>
  <c r="F562" i="2"/>
  <c r="E563" i="2"/>
  <c r="F563" i="2"/>
  <c r="E564" i="2"/>
  <c r="F564" i="2"/>
  <c r="E565" i="2"/>
  <c r="F565" i="2"/>
  <c r="E566" i="2"/>
  <c r="F566" i="2"/>
  <c r="E567" i="2"/>
  <c r="F567" i="2"/>
  <c r="E568" i="2"/>
  <c r="F568" i="2"/>
  <c r="E569" i="2"/>
  <c r="F569" i="2"/>
  <c r="E570" i="2"/>
  <c r="F570" i="2"/>
  <c r="E571" i="2"/>
  <c r="F571" i="2"/>
  <c r="E572" i="2"/>
  <c r="F572" i="2"/>
  <c r="E573" i="2"/>
  <c r="F573" i="2"/>
  <c r="E574" i="2"/>
  <c r="F574" i="2"/>
  <c r="E575" i="2"/>
  <c r="F575" i="2"/>
  <c r="E576" i="2"/>
  <c r="F576" i="2"/>
  <c r="E577" i="2"/>
  <c r="F577" i="2"/>
  <c r="E578" i="2"/>
  <c r="F578" i="2"/>
  <c r="E579" i="2"/>
  <c r="F579" i="2"/>
  <c r="E580" i="2"/>
  <c r="F580" i="2"/>
  <c r="E581" i="2"/>
  <c r="F581" i="2"/>
  <c r="E582" i="2"/>
  <c r="F582" i="2"/>
  <c r="E583" i="2"/>
  <c r="F583" i="2"/>
  <c r="E584" i="2"/>
  <c r="F584" i="2"/>
  <c r="E585" i="2"/>
  <c r="F585" i="2"/>
  <c r="E586" i="2"/>
  <c r="F586" i="2"/>
  <c r="E587" i="2"/>
  <c r="F587" i="2"/>
  <c r="E588" i="2"/>
  <c r="F588" i="2"/>
  <c r="E589" i="2"/>
  <c r="F589" i="2"/>
  <c r="E590" i="2"/>
  <c r="F590" i="2"/>
  <c r="E591" i="2"/>
  <c r="F591" i="2"/>
  <c r="E592" i="2"/>
  <c r="F592" i="2"/>
  <c r="E593" i="2"/>
  <c r="F593" i="2"/>
  <c r="E594" i="2"/>
  <c r="F594" i="2"/>
  <c r="E595" i="2"/>
  <c r="F595" i="2"/>
  <c r="E596" i="2"/>
  <c r="F596" i="2"/>
  <c r="E597" i="2"/>
  <c r="F597" i="2"/>
  <c r="E598" i="2"/>
  <c r="F598" i="2"/>
  <c r="E599" i="2"/>
  <c r="F599" i="2"/>
  <c r="E600" i="2"/>
  <c r="F600" i="2"/>
  <c r="E601" i="2"/>
  <c r="F601" i="2"/>
  <c r="E602" i="2"/>
  <c r="F602" i="2"/>
  <c r="E603" i="2"/>
  <c r="F603" i="2"/>
  <c r="E604" i="2"/>
  <c r="F604" i="2"/>
  <c r="E605" i="2"/>
  <c r="F605" i="2"/>
  <c r="E606" i="2"/>
  <c r="F606" i="2"/>
  <c r="E607" i="2"/>
  <c r="F607" i="2"/>
  <c r="E608" i="2"/>
  <c r="F608" i="2"/>
  <c r="E609" i="2"/>
  <c r="F609" i="2"/>
  <c r="E610" i="2"/>
  <c r="F610" i="2"/>
  <c r="E611" i="2"/>
  <c r="F611" i="2"/>
  <c r="E612" i="2"/>
  <c r="F612" i="2"/>
  <c r="E613" i="2"/>
  <c r="F613" i="2"/>
  <c r="E614" i="2"/>
  <c r="F614" i="2"/>
  <c r="E615" i="2"/>
  <c r="F615" i="2"/>
  <c r="E616" i="2"/>
  <c r="F616" i="2"/>
  <c r="E617" i="2"/>
  <c r="F617" i="2"/>
  <c r="E618" i="2"/>
  <c r="F618" i="2"/>
  <c r="E619" i="2"/>
  <c r="F619" i="2"/>
  <c r="E620" i="2"/>
  <c r="F620" i="2"/>
  <c r="E621" i="2"/>
  <c r="F621" i="2"/>
  <c r="E622" i="2"/>
  <c r="F622" i="2"/>
  <c r="E623" i="2"/>
  <c r="F623" i="2"/>
  <c r="E624" i="2"/>
  <c r="F624" i="2"/>
  <c r="E625" i="2"/>
  <c r="F625" i="2"/>
  <c r="E626" i="2"/>
  <c r="F626" i="2"/>
  <c r="E627" i="2"/>
  <c r="F627" i="2"/>
  <c r="E628" i="2"/>
  <c r="F628" i="2"/>
  <c r="E629" i="2"/>
  <c r="F629" i="2"/>
  <c r="E630" i="2"/>
  <c r="F630" i="2"/>
  <c r="E631" i="2"/>
  <c r="F631" i="2"/>
  <c r="E632" i="2"/>
  <c r="F632" i="2"/>
  <c r="E633" i="2"/>
  <c r="F633" i="2"/>
  <c r="E634" i="2"/>
  <c r="F634" i="2"/>
  <c r="E635" i="2"/>
  <c r="F635" i="2"/>
  <c r="E636" i="2"/>
  <c r="F636" i="2"/>
  <c r="E637" i="2"/>
  <c r="F637" i="2"/>
  <c r="E638" i="2"/>
  <c r="F638" i="2"/>
  <c r="E639" i="2"/>
  <c r="F639" i="2"/>
  <c r="E640" i="2"/>
  <c r="F640" i="2"/>
  <c r="E641" i="2"/>
  <c r="F641" i="2"/>
  <c r="E642" i="2"/>
  <c r="F642" i="2"/>
  <c r="E643" i="2"/>
  <c r="F643" i="2"/>
  <c r="E644" i="2"/>
  <c r="F644" i="2"/>
  <c r="E645" i="2"/>
  <c r="F645" i="2"/>
  <c r="E646" i="2"/>
  <c r="F646" i="2"/>
  <c r="E647" i="2"/>
  <c r="F647" i="2"/>
  <c r="E648" i="2"/>
  <c r="F648" i="2"/>
  <c r="E649" i="2"/>
  <c r="F649" i="2"/>
  <c r="E650" i="2"/>
  <c r="F650" i="2"/>
  <c r="E651" i="2"/>
  <c r="F651" i="2"/>
  <c r="E652" i="2"/>
  <c r="F652" i="2"/>
  <c r="E653" i="2"/>
  <c r="F653" i="2"/>
  <c r="E654" i="2"/>
  <c r="F654" i="2"/>
  <c r="E655" i="2"/>
  <c r="F655" i="2"/>
  <c r="E656" i="2"/>
  <c r="F656" i="2"/>
  <c r="E657" i="2"/>
  <c r="F657" i="2"/>
  <c r="E658" i="2"/>
  <c r="F658" i="2"/>
  <c r="E659" i="2"/>
  <c r="F659" i="2"/>
  <c r="E660" i="2"/>
  <c r="F660" i="2"/>
  <c r="E661" i="2"/>
  <c r="F661" i="2"/>
  <c r="E662" i="2"/>
  <c r="F662" i="2"/>
  <c r="E663" i="2"/>
  <c r="F663" i="2"/>
  <c r="E664" i="2"/>
  <c r="F664" i="2"/>
  <c r="E665" i="2"/>
  <c r="F665" i="2"/>
  <c r="E666" i="2"/>
  <c r="F666" i="2"/>
  <c r="E667" i="2"/>
  <c r="F667" i="2"/>
  <c r="E668" i="2"/>
  <c r="F668" i="2"/>
  <c r="E669" i="2"/>
  <c r="F669" i="2"/>
  <c r="E670" i="2"/>
  <c r="F670" i="2"/>
  <c r="E671" i="2"/>
  <c r="F671" i="2"/>
  <c r="E672" i="2"/>
  <c r="F672" i="2"/>
  <c r="E673" i="2"/>
  <c r="F673" i="2"/>
  <c r="E674" i="2"/>
  <c r="F674" i="2"/>
  <c r="E675" i="2"/>
  <c r="F675" i="2"/>
  <c r="E676" i="2"/>
  <c r="F676" i="2"/>
  <c r="E677" i="2"/>
  <c r="F677" i="2"/>
  <c r="E678" i="2"/>
  <c r="F678" i="2"/>
  <c r="E679" i="2"/>
  <c r="F679" i="2"/>
  <c r="E680" i="2"/>
  <c r="F680" i="2"/>
  <c r="E681" i="2"/>
  <c r="F681" i="2"/>
  <c r="E682" i="2"/>
  <c r="F682" i="2"/>
  <c r="E683" i="2"/>
  <c r="F683" i="2"/>
  <c r="E684" i="2"/>
  <c r="F684" i="2"/>
  <c r="E685" i="2"/>
  <c r="F685" i="2"/>
  <c r="E686" i="2"/>
  <c r="F686" i="2"/>
  <c r="E687" i="2"/>
  <c r="F687" i="2"/>
  <c r="E688" i="2"/>
  <c r="F688" i="2"/>
  <c r="E689" i="2"/>
  <c r="F689" i="2"/>
  <c r="E690" i="2"/>
  <c r="F690" i="2"/>
  <c r="E691" i="2"/>
  <c r="F691" i="2"/>
  <c r="E692" i="2"/>
  <c r="F692" i="2"/>
  <c r="E693" i="2"/>
  <c r="F693" i="2"/>
  <c r="E694" i="2"/>
  <c r="F694" i="2"/>
  <c r="E695" i="2"/>
  <c r="F695" i="2"/>
  <c r="E696" i="2"/>
  <c r="F696" i="2"/>
  <c r="E697" i="2"/>
  <c r="F697" i="2"/>
  <c r="E698" i="2"/>
  <c r="F698" i="2"/>
  <c r="E699" i="2"/>
  <c r="F699" i="2"/>
  <c r="E700" i="2"/>
  <c r="F700" i="2"/>
  <c r="E701" i="2"/>
  <c r="F701" i="2"/>
  <c r="E702" i="2"/>
  <c r="F702" i="2"/>
  <c r="E703" i="2"/>
  <c r="F703" i="2"/>
  <c r="E704" i="2"/>
  <c r="F704" i="2"/>
  <c r="E705" i="2"/>
  <c r="F705" i="2"/>
  <c r="E706" i="2"/>
  <c r="F706" i="2"/>
  <c r="E707" i="2"/>
  <c r="F707" i="2"/>
  <c r="E708" i="2"/>
  <c r="F708" i="2"/>
  <c r="E709" i="2"/>
  <c r="F709" i="2"/>
  <c r="E710" i="2"/>
  <c r="F710" i="2"/>
  <c r="E711" i="2"/>
  <c r="F711" i="2"/>
  <c r="E712" i="2"/>
  <c r="F712" i="2"/>
  <c r="E713" i="2"/>
  <c r="F713" i="2"/>
  <c r="E714" i="2"/>
  <c r="F714" i="2"/>
  <c r="E715" i="2"/>
  <c r="F715" i="2"/>
  <c r="E716" i="2"/>
  <c r="F716" i="2"/>
  <c r="E717" i="2"/>
  <c r="F717" i="2"/>
  <c r="E718" i="2"/>
  <c r="F718" i="2"/>
  <c r="E719" i="2"/>
  <c r="F719" i="2"/>
  <c r="E720" i="2"/>
  <c r="F720" i="2"/>
  <c r="E721" i="2"/>
  <c r="F721" i="2"/>
  <c r="E722" i="2"/>
  <c r="F722" i="2"/>
  <c r="E723" i="2"/>
  <c r="F723" i="2"/>
  <c r="E732" i="2"/>
  <c r="F732" i="2"/>
  <c r="E733" i="2"/>
  <c r="F733" i="2"/>
  <c r="E734" i="2"/>
  <c r="F734" i="2"/>
  <c r="E735" i="2"/>
  <c r="F735" i="2"/>
  <c r="E736" i="2"/>
  <c r="F736" i="2"/>
  <c r="E737" i="2"/>
  <c r="F737" i="2"/>
  <c r="E738" i="2"/>
  <c r="F738" i="2"/>
  <c r="E739" i="2"/>
  <c r="F739" i="2"/>
  <c r="E740" i="2"/>
  <c r="F740" i="2"/>
  <c r="E741" i="2"/>
  <c r="F741" i="2"/>
  <c r="E742" i="2"/>
  <c r="F742" i="2"/>
  <c r="E743" i="2"/>
  <c r="F743" i="2"/>
  <c r="E744" i="2"/>
  <c r="F744" i="2"/>
  <c r="E745" i="2"/>
  <c r="F745" i="2"/>
  <c r="E746" i="2"/>
  <c r="F746" i="2"/>
  <c r="E747" i="2"/>
  <c r="F747" i="2"/>
  <c r="E748" i="2"/>
  <c r="F748" i="2"/>
  <c r="E749" i="2"/>
  <c r="F749" i="2"/>
  <c r="E750" i="2"/>
  <c r="F750" i="2"/>
  <c r="E751" i="2"/>
  <c r="F751" i="2"/>
  <c r="E752" i="2"/>
  <c r="F752" i="2"/>
  <c r="E753" i="2"/>
  <c r="F753" i="2"/>
  <c r="E754" i="2"/>
  <c r="F754" i="2"/>
  <c r="E755" i="2"/>
  <c r="F755" i="2"/>
  <c r="E756" i="2"/>
  <c r="F756" i="2"/>
  <c r="E757" i="2"/>
  <c r="F757" i="2"/>
  <c r="E758" i="2"/>
  <c r="F758" i="2"/>
  <c r="E759" i="2"/>
  <c r="F759" i="2"/>
  <c r="E760" i="2"/>
  <c r="F760" i="2"/>
  <c r="E761" i="2"/>
  <c r="F761" i="2"/>
  <c r="E762" i="2"/>
  <c r="F762" i="2"/>
  <c r="E763" i="2"/>
  <c r="F763" i="2"/>
  <c r="E764" i="2"/>
  <c r="F764" i="2"/>
  <c r="E765" i="2"/>
  <c r="F765" i="2"/>
  <c r="E766" i="2"/>
  <c r="F766" i="2"/>
  <c r="E767" i="2"/>
  <c r="F767" i="2"/>
  <c r="E724" i="2"/>
  <c r="F724" i="2"/>
  <c r="E725" i="2"/>
  <c r="F725" i="2"/>
  <c r="E726" i="2"/>
  <c r="F726" i="2"/>
  <c r="E727" i="2"/>
  <c r="F727" i="2"/>
  <c r="E728" i="2"/>
  <c r="F728" i="2"/>
  <c r="E729" i="2"/>
  <c r="F729" i="2"/>
  <c r="E730" i="2"/>
  <c r="F730" i="2"/>
  <c r="E731" i="2"/>
  <c r="F731" i="2"/>
  <c r="E37" i="2"/>
  <c r="F37" i="2"/>
  <c r="E38" i="2"/>
  <c r="F38" i="2"/>
  <c r="E39" i="2"/>
  <c r="F39" i="2"/>
  <c r="E40" i="2"/>
  <c r="F40" i="2"/>
  <c r="E41" i="2"/>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E86" i="2"/>
  <c r="F86" i="2"/>
  <c r="E87" i="2"/>
  <c r="F87" i="2"/>
  <c r="E88" i="2"/>
  <c r="F88" i="2"/>
  <c r="E89" i="2"/>
  <c r="F89" i="2"/>
  <c r="E90" i="2"/>
  <c r="F90" i="2"/>
  <c r="E91" i="2"/>
  <c r="F91" i="2"/>
  <c r="E92" i="2"/>
  <c r="F92" i="2"/>
  <c r="E93" i="2"/>
  <c r="F93" i="2"/>
  <c r="E94" i="2"/>
  <c r="F94" i="2"/>
  <c r="E95" i="2"/>
  <c r="F95" i="2"/>
  <c r="E96" i="2"/>
  <c r="F96" i="2"/>
  <c r="E97" i="2"/>
  <c r="F97" i="2"/>
  <c r="E98" i="2"/>
  <c r="F98" i="2"/>
  <c r="E99" i="2"/>
  <c r="F99" i="2"/>
  <c r="E100" i="2"/>
  <c r="F100" i="2"/>
  <c r="E101" i="2"/>
  <c r="F101" i="2"/>
  <c r="E102" i="2"/>
  <c r="F102" i="2"/>
  <c r="E103" i="2"/>
  <c r="F103" i="2"/>
  <c r="E104" i="2"/>
  <c r="F104" i="2"/>
  <c r="E105" i="2"/>
  <c r="F105" i="2"/>
  <c r="E106" i="2"/>
  <c r="F106" i="2"/>
  <c r="E107" i="2"/>
  <c r="F107" i="2"/>
  <c r="E108" i="2"/>
  <c r="F108" i="2"/>
  <c r="E109" i="2"/>
  <c r="F109" i="2"/>
  <c r="E110" i="2"/>
  <c r="F110" i="2"/>
  <c r="E111" i="2"/>
  <c r="F111" i="2"/>
  <c r="E112" i="2"/>
  <c r="F112" i="2"/>
  <c r="E113" i="2"/>
  <c r="F113" i="2"/>
  <c r="E114" i="2"/>
  <c r="F114" i="2"/>
  <c r="E115" i="2"/>
  <c r="F115" i="2"/>
  <c r="E116" i="2"/>
  <c r="F116" i="2"/>
  <c r="E117" i="2"/>
  <c r="F117" i="2"/>
  <c r="E118" i="2"/>
  <c r="F118" i="2"/>
  <c r="E119" i="2"/>
  <c r="F119" i="2"/>
  <c r="E120" i="2"/>
  <c r="F120" i="2"/>
  <c r="E121" i="2"/>
  <c r="F121" i="2"/>
  <c r="E122" i="2"/>
  <c r="F122" i="2"/>
  <c r="E123" i="2"/>
  <c r="F123" i="2"/>
  <c r="E124" i="2"/>
  <c r="F124" i="2"/>
  <c r="E125" i="2"/>
  <c r="F125" i="2"/>
  <c r="E126" i="2"/>
  <c r="F126" i="2"/>
  <c r="E127" i="2"/>
  <c r="F127" i="2"/>
  <c r="E128" i="2"/>
  <c r="F128" i="2"/>
  <c r="E129" i="2"/>
  <c r="F129" i="2"/>
  <c r="E130" i="2"/>
  <c r="F130" i="2"/>
  <c r="E131" i="2"/>
  <c r="F131" i="2"/>
  <c r="E132" i="2"/>
  <c r="F132" i="2"/>
  <c r="E133" i="2"/>
  <c r="F133" i="2"/>
  <c r="E134" i="2"/>
  <c r="F134" i="2"/>
  <c r="E135" i="2"/>
  <c r="F135" i="2"/>
  <c r="E136" i="2"/>
  <c r="F136" i="2"/>
  <c r="E137" i="2"/>
  <c r="F137" i="2"/>
  <c r="E138" i="2"/>
  <c r="F138" i="2"/>
  <c r="E139" i="2"/>
  <c r="F139" i="2"/>
  <c r="E140" i="2"/>
  <c r="F140" i="2"/>
  <c r="E141" i="2"/>
  <c r="F141" i="2"/>
  <c r="E142" i="2"/>
  <c r="F142" i="2"/>
  <c r="E143" i="2"/>
  <c r="F143" i="2"/>
  <c r="E144" i="2"/>
  <c r="F144" i="2"/>
  <c r="E145" i="2"/>
  <c r="F145" i="2"/>
  <c r="E146" i="2"/>
  <c r="F146" i="2"/>
  <c r="E147" i="2"/>
  <c r="F147" i="2"/>
  <c r="E148" i="2"/>
  <c r="F148" i="2"/>
  <c r="E149" i="2"/>
  <c r="F149" i="2"/>
  <c r="E150" i="2"/>
  <c r="F150" i="2"/>
  <c r="E151" i="2"/>
  <c r="F151" i="2"/>
  <c r="E152" i="2"/>
  <c r="F152" i="2"/>
  <c r="E153" i="2"/>
  <c r="F153" i="2"/>
  <c r="E154" i="2"/>
  <c r="F154" i="2"/>
  <c r="E155" i="2"/>
  <c r="F155" i="2"/>
  <c r="E156" i="2"/>
  <c r="F156" i="2"/>
  <c r="E157" i="2"/>
  <c r="F157" i="2"/>
  <c r="E158" i="2"/>
  <c r="F158" i="2"/>
  <c r="E159" i="2"/>
  <c r="F159" i="2"/>
  <c r="E160" i="2"/>
  <c r="F160" i="2"/>
  <c r="E161" i="2"/>
  <c r="F161" i="2"/>
  <c r="E162" i="2"/>
  <c r="F162" i="2"/>
  <c r="E163" i="2"/>
  <c r="F163" i="2"/>
  <c r="E164" i="2"/>
  <c r="F164" i="2"/>
  <c r="E165" i="2"/>
  <c r="F165" i="2"/>
  <c r="E166" i="2"/>
  <c r="F166" i="2"/>
  <c r="E167" i="2"/>
  <c r="F167" i="2"/>
  <c r="E168" i="2"/>
  <c r="F168" i="2"/>
  <c r="E169" i="2"/>
  <c r="F169" i="2"/>
  <c r="E170" i="2"/>
  <c r="F170" i="2"/>
  <c r="E171" i="2"/>
  <c r="F171" i="2"/>
  <c r="E172" i="2"/>
  <c r="F172" i="2"/>
  <c r="E173" i="2"/>
  <c r="F173" i="2"/>
  <c r="E174" i="2"/>
  <c r="F174" i="2"/>
  <c r="E175" i="2"/>
  <c r="F175" i="2"/>
  <c r="E176" i="2"/>
  <c r="F176" i="2"/>
  <c r="E177" i="2"/>
  <c r="F177" i="2"/>
  <c r="E178" i="2"/>
  <c r="F178" i="2"/>
  <c r="E179" i="2"/>
  <c r="F179" i="2"/>
  <c r="E180" i="2"/>
  <c r="F180" i="2"/>
  <c r="E181" i="2"/>
  <c r="F181" i="2"/>
  <c r="E182" i="2"/>
  <c r="F182" i="2"/>
  <c r="E183" i="2"/>
  <c r="F183" i="2"/>
  <c r="E184" i="2"/>
  <c r="F184" i="2"/>
  <c r="E185" i="2"/>
  <c r="F185" i="2"/>
  <c r="E186" i="2"/>
  <c r="F186" i="2"/>
  <c r="E187" i="2"/>
  <c r="F187" i="2"/>
  <c r="E188" i="2"/>
  <c r="F188" i="2"/>
  <c r="E189" i="2"/>
  <c r="F189" i="2"/>
  <c r="E190" i="2"/>
  <c r="F190" i="2"/>
  <c r="E191" i="2"/>
  <c r="F191" i="2"/>
  <c r="E192" i="2"/>
  <c r="F192" i="2"/>
  <c r="E193" i="2"/>
  <c r="F193" i="2"/>
  <c r="E194" i="2"/>
  <c r="F194" i="2"/>
  <c r="E195" i="2"/>
  <c r="F195" i="2"/>
  <c r="E196" i="2"/>
  <c r="F196" i="2"/>
  <c r="E197" i="2"/>
  <c r="F197" i="2"/>
  <c r="E198" i="2"/>
  <c r="F198" i="2"/>
  <c r="E199" i="2"/>
  <c r="F199" i="2"/>
  <c r="E768" i="2"/>
  <c r="F768" i="2"/>
  <c r="E769" i="2"/>
  <c r="F769" i="2"/>
  <c r="E770" i="2"/>
  <c r="F770" i="2"/>
  <c r="E771" i="2"/>
  <c r="F771" i="2"/>
  <c r="E772" i="2"/>
  <c r="F772" i="2"/>
  <c r="E773" i="2"/>
  <c r="F773" i="2"/>
  <c r="E774" i="2"/>
  <c r="F774" i="2"/>
  <c r="E775" i="2"/>
  <c r="F775" i="2"/>
  <c r="E776" i="2"/>
  <c r="F776" i="2"/>
  <c r="E777" i="2"/>
  <c r="F777" i="2"/>
  <c r="E778" i="2"/>
  <c r="F778" i="2"/>
  <c r="E779" i="2"/>
  <c r="F779" i="2"/>
  <c r="E780" i="2"/>
  <c r="F780" i="2"/>
  <c r="E781" i="2"/>
  <c r="F781" i="2"/>
  <c r="E782" i="2"/>
  <c r="F782" i="2"/>
  <c r="E783" i="2"/>
  <c r="F783" i="2"/>
  <c r="E784" i="2"/>
  <c r="F784" i="2"/>
  <c r="E785" i="2"/>
  <c r="F785" i="2"/>
  <c r="E786" i="2"/>
  <c r="F786" i="2"/>
  <c r="E787" i="2"/>
  <c r="F787" i="2"/>
  <c r="E788" i="2"/>
  <c r="F788" i="2"/>
  <c r="E789" i="2"/>
  <c r="F789" i="2"/>
  <c r="E790" i="2"/>
  <c r="F790" i="2"/>
  <c r="E791" i="2"/>
  <c r="F791" i="2"/>
  <c r="E792" i="2"/>
  <c r="F792" i="2"/>
  <c r="E793" i="2"/>
  <c r="F793" i="2"/>
  <c r="E794" i="2"/>
  <c r="F794" i="2"/>
  <c r="E795" i="2"/>
  <c r="F795" i="2"/>
  <c r="E796" i="2"/>
  <c r="F796" i="2"/>
  <c r="E797" i="2"/>
  <c r="F797" i="2"/>
  <c r="E798" i="2"/>
  <c r="F798" i="2"/>
  <c r="E799" i="2"/>
  <c r="F799" i="2"/>
  <c r="E800" i="2"/>
  <c r="F800" i="2"/>
  <c r="E801" i="2"/>
  <c r="F801" i="2"/>
  <c r="E802" i="2"/>
  <c r="F802" i="2"/>
  <c r="E803" i="2"/>
  <c r="F803" i="2"/>
  <c r="E804" i="2"/>
  <c r="F804" i="2"/>
  <c r="E805" i="2"/>
  <c r="F805" i="2"/>
  <c r="E806" i="2"/>
  <c r="F806" i="2"/>
  <c r="E807" i="2"/>
  <c r="F807" i="2"/>
  <c r="E808" i="2"/>
  <c r="F808" i="2"/>
  <c r="E809" i="2"/>
  <c r="F809" i="2"/>
  <c r="E810" i="2"/>
  <c r="F810" i="2"/>
  <c r="E811" i="2"/>
  <c r="F811" i="2"/>
  <c r="E812" i="2"/>
  <c r="F812" i="2"/>
  <c r="E813" i="2"/>
  <c r="F813" i="2"/>
  <c r="E814" i="2"/>
  <c r="F814" i="2"/>
  <c r="E815" i="2"/>
  <c r="F815" i="2"/>
  <c r="E816" i="2"/>
  <c r="F816" i="2"/>
  <c r="E817" i="2"/>
  <c r="F817" i="2"/>
  <c r="E818" i="2"/>
  <c r="F818" i="2"/>
  <c r="E819" i="2"/>
  <c r="F819" i="2"/>
  <c r="E820" i="2"/>
  <c r="F820" i="2"/>
  <c r="E821" i="2"/>
  <c r="F821" i="2"/>
  <c r="E822" i="2"/>
  <c r="F822" i="2"/>
  <c r="E823" i="2"/>
  <c r="F823" i="2"/>
  <c r="E824" i="2"/>
  <c r="F824" i="2"/>
  <c r="E825" i="2"/>
  <c r="F825" i="2"/>
  <c r="E826" i="2"/>
  <c r="F826" i="2"/>
  <c r="E827" i="2"/>
  <c r="F827" i="2"/>
  <c r="E828" i="2"/>
  <c r="F828" i="2"/>
  <c r="E829" i="2"/>
  <c r="F829" i="2"/>
  <c r="E830" i="2"/>
  <c r="F830" i="2"/>
  <c r="E831" i="2"/>
  <c r="F831" i="2"/>
  <c r="E832" i="2"/>
  <c r="F832" i="2"/>
  <c r="E833" i="2"/>
  <c r="F833" i="2"/>
  <c r="E834" i="2"/>
  <c r="F834" i="2"/>
  <c r="E835" i="2"/>
  <c r="F835" i="2"/>
  <c r="E836" i="2"/>
  <c r="F836" i="2"/>
  <c r="E837" i="2"/>
  <c r="F837" i="2"/>
  <c r="E838" i="2"/>
  <c r="F838" i="2"/>
  <c r="E839" i="2"/>
  <c r="F839" i="2"/>
  <c r="E840" i="2"/>
  <c r="F840" i="2"/>
  <c r="E841" i="2"/>
  <c r="F841" i="2"/>
  <c r="E842" i="2"/>
  <c r="F842" i="2"/>
  <c r="E843" i="2"/>
  <c r="F843" i="2"/>
  <c r="E844" i="2"/>
  <c r="F844" i="2"/>
  <c r="E845" i="2"/>
  <c r="F845" i="2"/>
  <c r="E846" i="2"/>
  <c r="F846" i="2"/>
  <c r="E847" i="2"/>
  <c r="F847" i="2"/>
  <c r="E848" i="2"/>
  <c r="F848" i="2"/>
  <c r="E849" i="2"/>
  <c r="F849" i="2"/>
  <c r="E850" i="2"/>
  <c r="F850" i="2"/>
  <c r="E851" i="2"/>
  <c r="F851" i="2"/>
  <c r="E852" i="2"/>
  <c r="F852" i="2"/>
  <c r="E853" i="2"/>
  <c r="F853" i="2"/>
  <c r="E854" i="2"/>
  <c r="F854" i="2"/>
  <c r="E855" i="2"/>
  <c r="F855" i="2"/>
  <c r="E856" i="2"/>
  <c r="F856" i="2"/>
  <c r="E857" i="2"/>
  <c r="F857" i="2"/>
  <c r="E858" i="2"/>
  <c r="F858" i="2"/>
  <c r="E859" i="2"/>
  <c r="F859" i="2"/>
  <c r="E860" i="2"/>
  <c r="F860" i="2"/>
  <c r="E861" i="2"/>
  <c r="F861" i="2"/>
  <c r="E862" i="2"/>
  <c r="F862" i="2"/>
  <c r="E863" i="2"/>
  <c r="F863" i="2"/>
  <c r="E864" i="2"/>
  <c r="F864" i="2"/>
  <c r="E865" i="2"/>
  <c r="F865" i="2"/>
  <c r="E866" i="2"/>
  <c r="F866" i="2"/>
  <c r="E867" i="2"/>
  <c r="F867" i="2"/>
  <c r="E868" i="2"/>
  <c r="F868" i="2"/>
  <c r="E869" i="2"/>
  <c r="F869" i="2"/>
  <c r="E870" i="2"/>
  <c r="F870" i="2"/>
  <c r="E871" i="2"/>
  <c r="F871" i="2"/>
  <c r="E872" i="2"/>
  <c r="F872" i="2"/>
  <c r="E873" i="2"/>
  <c r="F873" i="2"/>
  <c r="E874" i="2"/>
  <c r="F874" i="2"/>
  <c r="E875" i="2"/>
  <c r="F875" i="2"/>
  <c r="E876" i="2"/>
  <c r="F876" i="2"/>
  <c r="E877" i="2"/>
  <c r="F877" i="2"/>
  <c r="E878" i="2"/>
  <c r="F878" i="2"/>
  <c r="E879" i="2"/>
  <c r="F879" i="2"/>
  <c r="E880" i="2"/>
  <c r="F880" i="2"/>
  <c r="E881" i="2"/>
  <c r="F881" i="2"/>
  <c r="E882" i="2"/>
  <c r="F882" i="2"/>
  <c r="E883" i="2"/>
  <c r="F883" i="2"/>
  <c r="E884" i="2"/>
  <c r="F884" i="2"/>
  <c r="E885" i="2"/>
  <c r="F885" i="2"/>
  <c r="E886" i="2"/>
  <c r="F886" i="2"/>
  <c r="E887" i="2"/>
  <c r="F887" i="2"/>
  <c r="E888" i="2"/>
  <c r="F888" i="2"/>
  <c r="E889" i="2"/>
  <c r="F889" i="2"/>
  <c r="E890" i="2"/>
  <c r="F890" i="2"/>
  <c r="E891" i="2"/>
  <c r="F891" i="2"/>
  <c r="E892" i="2"/>
  <c r="F892" i="2"/>
  <c r="E893" i="2"/>
  <c r="F893" i="2"/>
  <c r="E894" i="2"/>
  <c r="F894" i="2"/>
  <c r="E895" i="2"/>
  <c r="F895" i="2"/>
  <c r="E896" i="2"/>
  <c r="F896" i="2"/>
  <c r="E897" i="2"/>
  <c r="F897" i="2"/>
  <c r="E898" i="2"/>
  <c r="F898" i="2"/>
  <c r="E899" i="2"/>
  <c r="F899" i="2"/>
  <c r="E900" i="2"/>
  <c r="F900" i="2"/>
  <c r="E901" i="2"/>
  <c r="F901" i="2"/>
  <c r="E902" i="2"/>
  <c r="F902" i="2"/>
  <c r="E903" i="2"/>
  <c r="F903" i="2"/>
  <c r="E904" i="2"/>
  <c r="F904" i="2"/>
  <c r="E905" i="2"/>
  <c r="F905" i="2"/>
  <c r="E906" i="2"/>
  <c r="F906" i="2"/>
  <c r="E907" i="2"/>
  <c r="F907" i="2"/>
  <c r="E908" i="2"/>
  <c r="F908" i="2"/>
  <c r="E909" i="2"/>
  <c r="F909" i="2"/>
  <c r="E910" i="2"/>
  <c r="F910" i="2"/>
  <c r="E911" i="2"/>
  <c r="F911" i="2"/>
  <c r="E912" i="2"/>
  <c r="F912" i="2"/>
  <c r="E913" i="2"/>
  <c r="F913" i="2"/>
  <c r="E914" i="2"/>
  <c r="F914" i="2"/>
  <c r="E915" i="2"/>
  <c r="F915" i="2"/>
  <c r="E916" i="2"/>
  <c r="F916" i="2"/>
  <c r="E917" i="2"/>
  <c r="F917" i="2"/>
  <c r="E918" i="2"/>
  <c r="F918" i="2"/>
  <c r="E919" i="2"/>
  <c r="F919" i="2"/>
  <c r="E920" i="2"/>
  <c r="F920" i="2"/>
  <c r="E921" i="2"/>
  <c r="F921" i="2"/>
  <c r="E922" i="2"/>
  <c r="F922" i="2"/>
  <c r="E923" i="2"/>
  <c r="F923" i="2"/>
  <c r="E924" i="2"/>
  <c r="F924" i="2"/>
  <c r="E925" i="2"/>
  <c r="F925" i="2"/>
  <c r="E926" i="2"/>
  <c r="F926" i="2"/>
  <c r="E927" i="2"/>
  <c r="F927" i="2"/>
  <c r="E928" i="2"/>
  <c r="F928" i="2"/>
  <c r="E929" i="2"/>
  <c r="F929" i="2"/>
  <c r="E930" i="2"/>
  <c r="F930" i="2"/>
  <c r="E931" i="2"/>
  <c r="F931" i="2"/>
  <c r="E932" i="2"/>
  <c r="F932" i="2"/>
  <c r="E933" i="2"/>
  <c r="F933" i="2"/>
  <c r="E934" i="2"/>
  <c r="F934" i="2"/>
  <c r="E935" i="2"/>
  <c r="F935" i="2"/>
  <c r="E936" i="2"/>
  <c r="F936" i="2"/>
  <c r="E937" i="2"/>
  <c r="F937" i="2"/>
  <c r="E938" i="2"/>
  <c r="F938" i="2"/>
  <c r="E939" i="2"/>
  <c r="F939" i="2"/>
  <c r="E940" i="2"/>
  <c r="F940" i="2"/>
  <c r="E941" i="2"/>
  <c r="F941" i="2"/>
  <c r="E942" i="2"/>
  <c r="F942" i="2"/>
  <c r="E943" i="2"/>
  <c r="F943" i="2"/>
  <c r="E944" i="2"/>
  <c r="F944" i="2"/>
  <c r="E945" i="2"/>
  <c r="F945" i="2"/>
  <c r="E946" i="2"/>
  <c r="F946" i="2"/>
  <c r="E947" i="2"/>
  <c r="F947" i="2"/>
  <c r="E948" i="2"/>
  <c r="F948" i="2"/>
  <c r="E949" i="2"/>
  <c r="F949" i="2"/>
  <c r="E950" i="2"/>
  <c r="F950" i="2"/>
  <c r="E951" i="2"/>
  <c r="F951" i="2"/>
  <c r="E952" i="2"/>
  <c r="F952" i="2"/>
  <c r="E953" i="2"/>
  <c r="F953" i="2"/>
  <c r="E954" i="2"/>
  <c r="F954" i="2"/>
  <c r="E955" i="2"/>
  <c r="F955" i="2"/>
  <c r="E956" i="2"/>
  <c r="F956" i="2"/>
  <c r="E957" i="2"/>
  <c r="F957" i="2"/>
  <c r="E958" i="2"/>
  <c r="F958" i="2"/>
  <c r="E959" i="2"/>
  <c r="F959" i="2"/>
  <c r="E960" i="2"/>
  <c r="F960" i="2"/>
  <c r="E961" i="2"/>
  <c r="F961" i="2"/>
  <c r="E962" i="2"/>
  <c r="F962" i="2"/>
  <c r="E963" i="2"/>
  <c r="F963" i="2"/>
  <c r="E964" i="2"/>
  <c r="F964" i="2"/>
  <c r="E965" i="2"/>
  <c r="F965" i="2"/>
  <c r="E966" i="2"/>
  <c r="F966" i="2"/>
  <c r="E967" i="2"/>
  <c r="F967" i="2"/>
  <c r="E968" i="2"/>
  <c r="F968" i="2"/>
  <c r="E969" i="2"/>
  <c r="F969" i="2"/>
  <c r="E970" i="2"/>
  <c r="F970" i="2"/>
  <c r="E971" i="2"/>
  <c r="F971" i="2"/>
  <c r="E972" i="2"/>
  <c r="F972" i="2"/>
  <c r="E973" i="2"/>
  <c r="F973" i="2"/>
  <c r="E974" i="2"/>
  <c r="F974" i="2"/>
  <c r="E975" i="2"/>
  <c r="F975" i="2"/>
  <c r="E976" i="2"/>
  <c r="F976" i="2"/>
  <c r="E977" i="2"/>
  <c r="F977" i="2"/>
  <c r="E978" i="2"/>
  <c r="F978" i="2"/>
  <c r="E979" i="2"/>
  <c r="F979" i="2"/>
  <c r="E980" i="2"/>
  <c r="F980" i="2"/>
  <c r="E981" i="2"/>
  <c r="F981" i="2"/>
  <c r="E982" i="2"/>
  <c r="F982" i="2"/>
  <c r="E983" i="2"/>
  <c r="F983" i="2"/>
  <c r="E984" i="2"/>
  <c r="F984" i="2"/>
  <c r="E985" i="2"/>
  <c r="F985" i="2"/>
  <c r="E986" i="2"/>
  <c r="F986" i="2"/>
  <c r="E987" i="2"/>
  <c r="F987" i="2"/>
  <c r="E988" i="2"/>
  <c r="F988" i="2"/>
  <c r="E989" i="2"/>
  <c r="F989" i="2"/>
  <c r="E990" i="2"/>
  <c r="F990" i="2"/>
  <c r="E991" i="2"/>
  <c r="F991" i="2"/>
  <c r="E992" i="2"/>
  <c r="F992" i="2"/>
  <c r="E993" i="2"/>
  <c r="F993" i="2"/>
  <c r="E994" i="2"/>
  <c r="F994" i="2"/>
  <c r="E995" i="2"/>
  <c r="F995" i="2"/>
  <c r="E996" i="2"/>
  <c r="F996" i="2"/>
  <c r="E997" i="2"/>
  <c r="F997" i="2"/>
  <c r="E998" i="2"/>
  <c r="F998" i="2"/>
  <c r="E999" i="2"/>
  <c r="F999" i="2"/>
  <c r="E1000" i="2"/>
  <c r="F1000" i="2"/>
  <c r="E1001" i="2"/>
  <c r="F1001" i="2"/>
  <c r="E1002" i="2"/>
  <c r="F1002" i="2"/>
  <c r="E1003" i="2"/>
  <c r="F1003" i="2"/>
  <c r="E1004" i="2"/>
  <c r="F1004" i="2"/>
  <c r="E1005" i="2"/>
  <c r="F1005" i="2"/>
  <c r="E1006" i="2"/>
  <c r="F1006" i="2"/>
  <c r="E1007" i="2"/>
  <c r="F1007" i="2"/>
  <c r="E1008" i="2"/>
  <c r="F1008" i="2"/>
  <c r="E1009" i="2"/>
  <c r="F1009" i="2"/>
  <c r="E1010" i="2"/>
  <c r="F1010" i="2"/>
  <c r="E1011" i="2"/>
  <c r="F1011" i="2"/>
  <c r="E1012" i="2"/>
  <c r="F1012" i="2"/>
  <c r="E1013" i="2"/>
  <c r="F1013" i="2"/>
  <c r="E1014" i="2"/>
  <c r="F1014" i="2"/>
  <c r="E1015" i="2"/>
  <c r="F1015" i="2"/>
  <c r="E1016" i="2"/>
  <c r="F1016" i="2"/>
  <c r="E1017" i="2"/>
  <c r="F1017" i="2"/>
  <c r="E1018" i="2"/>
  <c r="F1018" i="2"/>
  <c r="E1019" i="2"/>
  <c r="F1019" i="2"/>
  <c r="E1020" i="2"/>
  <c r="F1020" i="2"/>
  <c r="E1021" i="2"/>
  <c r="F1021" i="2"/>
  <c r="E1022" i="2"/>
  <c r="F1022" i="2"/>
  <c r="E1023" i="2"/>
  <c r="F1023" i="2"/>
  <c r="E1024" i="2"/>
  <c r="F1024" i="2"/>
  <c r="E1025" i="2"/>
  <c r="F1025" i="2"/>
  <c r="E1026" i="2"/>
  <c r="F1026" i="2"/>
  <c r="E1027" i="2"/>
  <c r="F1027" i="2"/>
  <c r="E1028" i="2"/>
  <c r="F1028" i="2"/>
  <c r="E1029" i="2"/>
  <c r="F1029" i="2"/>
  <c r="E1030" i="2"/>
  <c r="F1030" i="2"/>
  <c r="E1031" i="2"/>
  <c r="F1031" i="2"/>
  <c r="E1032" i="2"/>
  <c r="F1032" i="2"/>
  <c r="E1033" i="2"/>
  <c r="F1033" i="2"/>
  <c r="E1034" i="2"/>
  <c r="F1034" i="2"/>
  <c r="E1035" i="2"/>
  <c r="F1035" i="2"/>
  <c r="E1036" i="2"/>
  <c r="F1036" i="2"/>
  <c r="E1037" i="2"/>
  <c r="F1037" i="2"/>
  <c r="E1038" i="2"/>
  <c r="F1038" i="2"/>
  <c r="E1039" i="2"/>
  <c r="F1039" i="2"/>
  <c r="E1040" i="2"/>
  <c r="F1040" i="2"/>
  <c r="E1041" i="2"/>
  <c r="F1041" i="2"/>
  <c r="E1042" i="2"/>
  <c r="F1042" i="2"/>
  <c r="E1043" i="2"/>
  <c r="F1043" i="2"/>
  <c r="E1044" i="2"/>
  <c r="F1044" i="2"/>
  <c r="E1045" i="2"/>
  <c r="F1045" i="2"/>
  <c r="E1046" i="2"/>
  <c r="F1046" i="2"/>
  <c r="E1047" i="2"/>
  <c r="F1047" i="2"/>
  <c r="E1048" i="2"/>
  <c r="F1048" i="2"/>
  <c r="E1049" i="2"/>
  <c r="F1049" i="2"/>
  <c r="E1050" i="2"/>
  <c r="F1050" i="2"/>
  <c r="E1051" i="2"/>
  <c r="F1051" i="2"/>
  <c r="E1052" i="2"/>
  <c r="F1052" i="2"/>
  <c r="E1053" i="2"/>
  <c r="F1053" i="2"/>
  <c r="E1054" i="2"/>
  <c r="F1054" i="2"/>
  <c r="E1055" i="2"/>
  <c r="F1055" i="2"/>
  <c r="E1056" i="2"/>
  <c r="F1056" i="2"/>
  <c r="E1057" i="2"/>
  <c r="F1057" i="2"/>
  <c r="E1058" i="2"/>
  <c r="F1058" i="2"/>
  <c r="E1059" i="2"/>
  <c r="F1059" i="2"/>
  <c r="E1060" i="2"/>
  <c r="F1060" i="2"/>
  <c r="E1061" i="2"/>
  <c r="F1061" i="2"/>
  <c r="E1062" i="2"/>
  <c r="F1062" i="2"/>
  <c r="E1063" i="2"/>
  <c r="F1063" i="2"/>
  <c r="E1064" i="2"/>
  <c r="F1064" i="2"/>
  <c r="E1065" i="2"/>
  <c r="F1065" i="2"/>
  <c r="E1066" i="2"/>
  <c r="F1066" i="2"/>
  <c r="E1067" i="2"/>
  <c r="F1067" i="2"/>
  <c r="E1068" i="2"/>
  <c r="F1068" i="2"/>
  <c r="E1069" i="2"/>
  <c r="F1069" i="2"/>
  <c r="E1070" i="2"/>
  <c r="F1070" i="2"/>
  <c r="E1071" i="2"/>
  <c r="F1071" i="2"/>
  <c r="E1072" i="2"/>
  <c r="F1072" i="2"/>
  <c r="E1073" i="2"/>
  <c r="F1073" i="2"/>
  <c r="E1074" i="2"/>
  <c r="F1074" i="2"/>
  <c r="E1075" i="2"/>
  <c r="F1075" i="2"/>
  <c r="E1076" i="2"/>
  <c r="F1076" i="2"/>
  <c r="E1077" i="2"/>
  <c r="F1077" i="2"/>
  <c r="E1078" i="2"/>
  <c r="F1078" i="2"/>
  <c r="E1079" i="2"/>
  <c r="F1079" i="2"/>
  <c r="E1080" i="2"/>
  <c r="F1080" i="2"/>
  <c r="E1081" i="2"/>
  <c r="F1081" i="2"/>
  <c r="E1082" i="2"/>
  <c r="F1082" i="2"/>
  <c r="E1083" i="2"/>
  <c r="F1083" i="2"/>
  <c r="E1084" i="2"/>
  <c r="F1084" i="2"/>
  <c r="E1085" i="2"/>
  <c r="F1085" i="2"/>
  <c r="E1086" i="2"/>
  <c r="F1086" i="2"/>
  <c r="E1087" i="2"/>
  <c r="F1087" i="2"/>
  <c r="E1088" i="2"/>
  <c r="F1088" i="2"/>
  <c r="E1089" i="2"/>
  <c r="F1089" i="2"/>
  <c r="E1090" i="2"/>
  <c r="F1090" i="2"/>
  <c r="E1091" i="2"/>
  <c r="F1091" i="2"/>
  <c r="E1092" i="2"/>
  <c r="F1092" i="2"/>
  <c r="E1093" i="2"/>
  <c r="F1093" i="2"/>
  <c r="E1094" i="2"/>
  <c r="F1094" i="2"/>
  <c r="E1095" i="2"/>
  <c r="F1095" i="2"/>
  <c r="E1096" i="2"/>
  <c r="F1096" i="2"/>
  <c r="E1097" i="2"/>
  <c r="F1097" i="2"/>
  <c r="E1098" i="2"/>
  <c r="F1098" i="2"/>
  <c r="E1099" i="2"/>
  <c r="F1099" i="2"/>
  <c r="E1100" i="2"/>
  <c r="F1100" i="2"/>
  <c r="E1101" i="2"/>
  <c r="F1101" i="2"/>
  <c r="E1102" i="2"/>
  <c r="F1102" i="2"/>
  <c r="E1103" i="2"/>
  <c r="F1103" i="2"/>
  <c r="E1104" i="2"/>
  <c r="F1104" i="2"/>
  <c r="E1105" i="2"/>
  <c r="F1105" i="2"/>
  <c r="E1106" i="2"/>
  <c r="F1106" i="2"/>
  <c r="E1107" i="2"/>
  <c r="F1107" i="2"/>
  <c r="E1108" i="2"/>
  <c r="F1108" i="2"/>
  <c r="E1109" i="2"/>
  <c r="F1109" i="2"/>
  <c r="E1110" i="2"/>
  <c r="F1110" i="2"/>
  <c r="E1111" i="2"/>
  <c r="F1111" i="2"/>
  <c r="E1112" i="2"/>
  <c r="F1112" i="2"/>
  <c r="E1113" i="2"/>
  <c r="F1113" i="2"/>
  <c r="E1114" i="2"/>
  <c r="F1114" i="2"/>
  <c r="E1115" i="2"/>
  <c r="F1115" i="2"/>
  <c r="E1116" i="2"/>
  <c r="F1116" i="2"/>
  <c r="E1117" i="2"/>
  <c r="F1117" i="2"/>
  <c r="E1118" i="2"/>
  <c r="F1118" i="2"/>
  <c r="E1119" i="2"/>
  <c r="F1119" i="2"/>
  <c r="E1120" i="2"/>
  <c r="F1120" i="2"/>
  <c r="E1121" i="2"/>
  <c r="F1121" i="2"/>
  <c r="E1122" i="2"/>
  <c r="F1122" i="2"/>
  <c r="E1123" i="2"/>
  <c r="F1123" i="2"/>
  <c r="E1124" i="2"/>
  <c r="F1124" i="2"/>
  <c r="E1125" i="2"/>
  <c r="F1125" i="2"/>
  <c r="E1126" i="2"/>
  <c r="F1126" i="2"/>
  <c r="E1127" i="2"/>
  <c r="F1127" i="2"/>
  <c r="E1128" i="2"/>
  <c r="F1128" i="2"/>
  <c r="E1129" i="2"/>
  <c r="F1129" i="2"/>
  <c r="E1130" i="2"/>
  <c r="F1130" i="2"/>
  <c r="E1131" i="2"/>
  <c r="F1131" i="2"/>
  <c r="E1132" i="2"/>
  <c r="F1132" i="2"/>
  <c r="E1133" i="2"/>
  <c r="F1133" i="2"/>
  <c r="E1134" i="2"/>
  <c r="F1134" i="2"/>
  <c r="E1135" i="2"/>
  <c r="F1135" i="2"/>
  <c r="E1136" i="2"/>
  <c r="F1136" i="2"/>
  <c r="E1137" i="2"/>
  <c r="F1137" i="2"/>
  <c r="E1138" i="2"/>
  <c r="F1138" i="2"/>
  <c r="E1139" i="2"/>
  <c r="F1139" i="2"/>
  <c r="E1140" i="2"/>
  <c r="F1140" i="2"/>
  <c r="E1141" i="2"/>
  <c r="F1141" i="2"/>
  <c r="E1142" i="2"/>
  <c r="F1142" i="2"/>
  <c r="E1143" i="2"/>
  <c r="F1143" i="2"/>
  <c r="E1144" i="2"/>
  <c r="F1144" i="2"/>
  <c r="E1145" i="2"/>
  <c r="F1145" i="2"/>
  <c r="E1146" i="2"/>
  <c r="F1146" i="2"/>
  <c r="E1147" i="2"/>
  <c r="F1147" i="2"/>
  <c r="E1148" i="2"/>
  <c r="F1148" i="2"/>
  <c r="E1149" i="2"/>
  <c r="F1149" i="2"/>
  <c r="E1150" i="2"/>
  <c r="F1150" i="2"/>
  <c r="E1151" i="2"/>
  <c r="F1151" i="2"/>
  <c r="E1152" i="2"/>
  <c r="F1152" i="2"/>
  <c r="E1153" i="2"/>
  <c r="F1153" i="2"/>
  <c r="E1154" i="2"/>
  <c r="F1154" i="2"/>
  <c r="E1155" i="2"/>
  <c r="F1155" i="2"/>
  <c r="E1156" i="2"/>
  <c r="F1156" i="2"/>
  <c r="E1157" i="2"/>
  <c r="F1157" i="2"/>
  <c r="E1158" i="2"/>
  <c r="F1158" i="2"/>
  <c r="E1159" i="2"/>
  <c r="F1159" i="2"/>
  <c r="E1160" i="2"/>
  <c r="F1160" i="2"/>
  <c r="E1161" i="2"/>
  <c r="F1161" i="2"/>
  <c r="E1162" i="2"/>
  <c r="F1162" i="2"/>
  <c r="E1163" i="2"/>
  <c r="F1163" i="2"/>
  <c r="E1164" i="2"/>
  <c r="F1164" i="2"/>
  <c r="E1165" i="2"/>
  <c r="F1165" i="2"/>
  <c r="E1166" i="2"/>
  <c r="F1166" i="2"/>
  <c r="E1167" i="2"/>
  <c r="F1167" i="2"/>
  <c r="E1168" i="2"/>
  <c r="F1168" i="2"/>
  <c r="E1169" i="2"/>
  <c r="F1169" i="2"/>
  <c r="E1170" i="2"/>
  <c r="F1170" i="2"/>
  <c r="E1171" i="2"/>
  <c r="F1171" i="2"/>
  <c r="E1172" i="2"/>
  <c r="F1172" i="2"/>
  <c r="E1173" i="2"/>
  <c r="F1173" i="2"/>
  <c r="E1174" i="2"/>
  <c r="F1174" i="2"/>
  <c r="E1175" i="2"/>
  <c r="F1175" i="2"/>
  <c r="E1176" i="2"/>
  <c r="F1176" i="2"/>
  <c r="E1177" i="2"/>
  <c r="F1177" i="2"/>
  <c r="E1178" i="2"/>
  <c r="F1178" i="2"/>
  <c r="E1179" i="2"/>
  <c r="F1179" i="2"/>
  <c r="E1180" i="2"/>
  <c r="F1180" i="2"/>
  <c r="E1181" i="2"/>
  <c r="F1181" i="2"/>
  <c r="E1182" i="2"/>
  <c r="F1182" i="2"/>
  <c r="E1183" i="2"/>
  <c r="F1183" i="2"/>
  <c r="E1184" i="2"/>
  <c r="F1184" i="2"/>
  <c r="E1185" i="2"/>
  <c r="F1185" i="2"/>
  <c r="E1186" i="2"/>
  <c r="F1186" i="2"/>
  <c r="E1187" i="2"/>
  <c r="F1187" i="2"/>
  <c r="E1188" i="2"/>
  <c r="F1188" i="2"/>
  <c r="E1189" i="2"/>
  <c r="F1189" i="2"/>
  <c r="E1190" i="2"/>
  <c r="F1190" i="2"/>
  <c r="E1191" i="2"/>
  <c r="F1191" i="2"/>
  <c r="E1192" i="2"/>
  <c r="F1192" i="2"/>
  <c r="E1193" i="2"/>
  <c r="F1193" i="2"/>
  <c r="E1194" i="2"/>
  <c r="F1194" i="2"/>
  <c r="E1195" i="2"/>
  <c r="F1195" i="2"/>
  <c r="E1196" i="2"/>
  <c r="F1196" i="2"/>
  <c r="E1197" i="2"/>
  <c r="F1197" i="2"/>
  <c r="E1198" i="2"/>
  <c r="F1198" i="2"/>
  <c r="E1199" i="2"/>
  <c r="F1199" i="2"/>
  <c r="E1200" i="2"/>
  <c r="F1200" i="2"/>
  <c r="E1201" i="2"/>
  <c r="F1201" i="2"/>
  <c r="E1202" i="2"/>
  <c r="F1202" i="2"/>
  <c r="E1203" i="2"/>
  <c r="F1203" i="2"/>
  <c r="E1204" i="2"/>
  <c r="F1204" i="2"/>
  <c r="E1205" i="2"/>
  <c r="F1205" i="2"/>
  <c r="E1206" i="2"/>
  <c r="F1206" i="2"/>
  <c r="E1207" i="2"/>
  <c r="F1207" i="2"/>
  <c r="E1208" i="2"/>
  <c r="F1208" i="2"/>
  <c r="E1209" i="2"/>
  <c r="F1209" i="2"/>
  <c r="E1210" i="2"/>
  <c r="F1210" i="2"/>
  <c r="E1211" i="2"/>
  <c r="F1211" i="2"/>
  <c r="E1212" i="2"/>
  <c r="F1212" i="2"/>
  <c r="E1213" i="2"/>
  <c r="F1213" i="2"/>
  <c r="E1214" i="2"/>
  <c r="F1214" i="2"/>
  <c r="E1215" i="2"/>
  <c r="F1215" i="2"/>
  <c r="E1216" i="2"/>
  <c r="F1216" i="2"/>
  <c r="E1217" i="2"/>
  <c r="F1217" i="2"/>
  <c r="E1218" i="2"/>
  <c r="F1218" i="2"/>
  <c r="E1219" i="2"/>
  <c r="F1219" i="2"/>
  <c r="E1220" i="2"/>
  <c r="F1220" i="2"/>
  <c r="E1221" i="2"/>
  <c r="F1221" i="2"/>
  <c r="E1222" i="2"/>
  <c r="F1222" i="2"/>
  <c r="E1223" i="2"/>
  <c r="F1223" i="2"/>
  <c r="E1224" i="2"/>
  <c r="F1224" i="2"/>
  <c r="E1225" i="2"/>
  <c r="F1225" i="2"/>
  <c r="E1226" i="2"/>
  <c r="F1226" i="2"/>
  <c r="E1227" i="2"/>
  <c r="F1227" i="2"/>
  <c r="E1228" i="2"/>
  <c r="F1228" i="2"/>
  <c r="E1229" i="2"/>
  <c r="F1229" i="2"/>
  <c r="E1230" i="2"/>
  <c r="F1230" i="2"/>
  <c r="E1231" i="2"/>
  <c r="F1231" i="2"/>
  <c r="E1232" i="2"/>
  <c r="F1232" i="2"/>
  <c r="E1233" i="2"/>
  <c r="F1233" i="2"/>
  <c r="E1234" i="2"/>
  <c r="F1234" i="2"/>
  <c r="E1235" i="2"/>
  <c r="F1235" i="2"/>
  <c r="E1236" i="2"/>
  <c r="F1236" i="2"/>
  <c r="E1237" i="2"/>
  <c r="F1237" i="2"/>
  <c r="E1238" i="2"/>
  <c r="F1238" i="2"/>
  <c r="E1239" i="2"/>
  <c r="F1239" i="2"/>
  <c r="E1240" i="2"/>
  <c r="F1240" i="2"/>
  <c r="E1241" i="2"/>
  <c r="F1241" i="2"/>
  <c r="E1242" i="2"/>
  <c r="F1242" i="2"/>
  <c r="E1243" i="2"/>
  <c r="F1243" i="2"/>
  <c r="E1244" i="2"/>
  <c r="F1244" i="2"/>
  <c r="E1245" i="2"/>
  <c r="F1245" i="2"/>
  <c r="E1246" i="2"/>
  <c r="F1246" i="2"/>
  <c r="E1247" i="2"/>
  <c r="F1247" i="2"/>
  <c r="E1248" i="2"/>
  <c r="F1248" i="2"/>
  <c r="E1249" i="2"/>
  <c r="F1249" i="2"/>
  <c r="E1250" i="2"/>
  <c r="F1250" i="2"/>
  <c r="E1251" i="2"/>
  <c r="F1251" i="2"/>
  <c r="E1252" i="2"/>
  <c r="F1252" i="2"/>
  <c r="E1253" i="2"/>
  <c r="F1253" i="2"/>
  <c r="E1254" i="2"/>
  <c r="F1254" i="2"/>
  <c r="E1255" i="2"/>
  <c r="F1255" i="2"/>
  <c r="E1256" i="2"/>
  <c r="F1256" i="2"/>
  <c r="E1257" i="2"/>
  <c r="F1257" i="2"/>
  <c r="E1258" i="2"/>
  <c r="F1258" i="2"/>
  <c r="E1259" i="2"/>
  <c r="F1259" i="2"/>
  <c r="E1260" i="2"/>
  <c r="F1260" i="2"/>
  <c r="E1261" i="2"/>
  <c r="F1261" i="2"/>
  <c r="E1262" i="2"/>
  <c r="F1262" i="2"/>
  <c r="E1263" i="2"/>
  <c r="F1263" i="2"/>
  <c r="E1264" i="2"/>
  <c r="F1264" i="2"/>
  <c r="E1265" i="2"/>
  <c r="F1265" i="2"/>
  <c r="E1266" i="2"/>
  <c r="F1266" i="2"/>
  <c r="E1267" i="2"/>
  <c r="F1267" i="2"/>
  <c r="E1268" i="2"/>
  <c r="F1268" i="2"/>
  <c r="E1269" i="2"/>
  <c r="F1269" i="2"/>
  <c r="E1270" i="2"/>
  <c r="F1270" i="2"/>
  <c r="E1271" i="2"/>
  <c r="F1271" i="2"/>
  <c r="E1272" i="2"/>
  <c r="F1272" i="2"/>
  <c r="E1273" i="2"/>
  <c r="F1273" i="2"/>
  <c r="E1274" i="2"/>
  <c r="F1274" i="2"/>
  <c r="E1275" i="2"/>
  <c r="F1275" i="2"/>
  <c r="E1276" i="2"/>
  <c r="F1276" i="2"/>
  <c r="E1277" i="2"/>
  <c r="F1277" i="2"/>
  <c r="E1278" i="2"/>
  <c r="F1278" i="2"/>
  <c r="E1279" i="2"/>
  <c r="F1279" i="2"/>
  <c r="E1280" i="2"/>
  <c r="F1280" i="2"/>
  <c r="E1281" i="2"/>
  <c r="F1281" i="2"/>
  <c r="E1282" i="2"/>
  <c r="F1282" i="2"/>
  <c r="E1283" i="2"/>
  <c r="F1283" i="2"/>
  <c r="E1284" i="2"/>
  <c r="F1284" i="2"/>
  <c r="E1285" i="2"/>
  <c r="F1285" i="2"/>
  <c r="E1286" i="2"/>
  <c r="F1286" i="2"/>
  <c r="E1287" i="2"/>
  <c r="F1287" i="2"/>
  <c r="E1288" i="2"/>
  <c r="F1288" i="2"/>
  <c r="E1289" i="2"/>
  <c r="F1289" i="2"/>
  <c r="E1290" i="2"/>
  <c r="F1290" i="2"/>
  <c r="E1291" i="2"/>
  <c r="F1291" i="2"/>
  <c r="E1292" i="2"/>
  <c r="F1292" i="2"/>
  <c r="E1293" i="2"/>
  <c r="F1293" i="2"/>
  <c r="E1294" i="2"/>
  <c r="F1294" i="2"/>
  <c r="E1295" i="2"/>
  <c r="F1295" i="2"/>
  <c r="E1296" i="2"/>
  <c r="F1296" i="2"/>
  <c r="E1297" i="2"/>
  <c r="F1297" i="2"/>
  <c r="E1298" i="2"/>
  <c r="F1298" i="2"/>
  <c r="E1299" i="2"/>
  <c r="F1299" i="2"/>
  <c r="E1300" i="2"/>
  <c r="F1300" i="2"/>
  <c r="E1301" i="2"/>
  <c r="F1301" i="2"/>
  <c r="E1302" i="2"/>
  <c r="F1302" i="2"/>
  <c r="E1303" i="2"/>
  <c r="F1303" i="2"/>
  <c r="E1304" i="2"/>
  <c r="F1304" i="2"/>
  <c r="E1305" i="2"/>
  <c r="F1305" i="2"/>
  <c r="E1306" i="2"/>
  <c r="F1306" i="2"/>
  <c r="E1307" i="2"/>
  <c r="F1307" i="2"/>
  <c r="E1308" i="2"/>
  <c r="F1308" i="2"/>
  <c r="E1309" i="2"/>
  <c r="F1309" i="2"/>
  <c r="E1310" i="2"/>
  <c r="F1310" i="2"/>
  <c r="E1311" i="2"/>
  <c r="F1311" i="2"/>
  <c r="E1312" i="2"/>
  <c r="F1312" i="2"/>
  <c r="E1313" i="2"/>
  <c r="F1313" i="2"/>
  <c r="E1314" i="2"/>
  <c r="F1314" i="2"/>
  <c r="E1315" i="2"/>
  <c r="F1315" i="2"/>
  <c r="E1316" i="2"/>
  <c r="F1316" i="2"/>
  <c r="E1317" i="2"/>
  <c r="F1317" i="2"/>
  <c r="E1318" i="2"/>
  <c r="F1318" i="2"/>
  <c r="E1319" i="2"/>
  <c r="F1319" i="2"/>
  <c r="E1320" i="2"/>
  <c r="F1320" i="2"/>
  <c r="E1321" i="2"/>
  <c r="F1321" i="2"/>
  <c r="E1322" i="2"/>
  <c r="F1322" i="2"/>
  <c r="E1323" i="2"/>
  <c r="F1323" i="2"/>
  <c r="E1324" i="2"/>
  <c r="F1324" i="2"/>
  <c r="E1325" i="2"/>
  <c r="F1325" i="2"/>
  <c r="E1326" i="2"/>
  <c r="F1326" i="2"/>
  <c r="E1327" i="2"/>
  <c r="F1327" i="2"/>
  <c r="E1328" i="2"/>
  <c r="F1328" i="2"/>
  <c r="E1329" i="2"/>
  <c r="F1329" i="2"/>
  <c r="E1330" i="2"/>
  <c r="F1330" i="2"/>
  <c r="E1331" i="2"/>
  <c r="F1331" i="2"/>
  <c r="E1332" i="2"/>
  <c r="F1332" i="2"/>
  <c r="E1333" i="2"/>
  <c r="F1333" i="2"/>
  <c r="E1334" i="2"/>
  <c r="F1334" i="2"/>
  <c r="E1335" i="2"/>
  <c r="F1335" i="2"/>
  <c r="E1336" i="2"/>
  <c r="F1336" i="2"/>
  <c r="E1337" i="2"/>
  <c r="F1337" i="2"/>
  <c r="E1338" i="2"/>
  <c r="F1338" i="2"/>
  <c r="E1339" i="2"/>
  <c r="F1339" i="2"/>
  <c r="E1340" i="2"/>
  <c r="F1340" i="2"/>
  <c r="E1341" i="2"/>
  <c r="F1341" i="2"/>
  <c r="E1342" i="2"/>
  <c r="F1342" i="2"/>
  <c r="E1343" i="2"/>
  <c r="F1343" i="2"/>
  <c r="E1344" i="2"/>
  <c r="F1344" i="2"/>
  <c r="E1345" i="2"/>
  <c r="F1345" i="2"/>
  <c r="E1346" i="2"/>
  <c r="F1346" i="2"/>
  <c r="E1347" i="2"/>
  <c r="F1347" i="2"/>
  <c r="E1348" i="2"/>
  <c r="F1348" i="2"/>
  <c r="E1349" i="2"/>
  <c r="F1349" i="2"/>
  <c r="E4" i="2"/>
  <c r="F4" i="2"/>
  <c r="L11" i="1"/>
  <c r="L49" i="1"/>
  <c r="L55" i="1"/>
  <c r="L39" i="1"/>
  <c r="L12" i="1"/>
  <c r="L7" i="1"/>
  <c r="L57" i="1"/>
  <c r="L33" i="1"/>
  <c r="L20" i="1"/>
  <c r="L38" i="1"/>
  <c r="L32" i="1"/>
  <c r="L10" i="1"/>
  <c r="L28" i="1"/>
  <c r="L24" i="1"/>
  <c r="L59" i="1"/>
  <c r="L25" i="1"/>
  <c r="L53" i="1"/>
  <c r="L29" i="1"/>
  <c r="L18" i="1"/>
  <c r="L35" i="1"/>
  <c r="L19" i="1"/>
  <c r="L27" i="1"/>
  <c r="L23" i="1"/>
  <c r="L15" i="1"/>
  <c r="L54" i="1"/>
  <c r="L51" i="1"/>
  <c r="L52" i="1"/>
  <c r="L50" i="1"/>
  <c r="L37" i="1"/>
  <c r="L43" i="1"/>
  <c r="L30" i="1"/>
  <c r="L22" i="1"/>
  <c r="L14" i="1"/>
  <c r="L44" i="1"/>
  <c r="L6" i="1"/>
  <c r="L56" i="1"/>
  <c r="L45" i="1"/>
  <c r="L8" i="1"/>
  <c r="L31" i="1"/>
  <c r="L42" i="1"/>
  <c r="L17" i="1"/>
  <c r="L58" i="1"/>
  <c r="L13" i="1"/>
  <c r="L21" i="1"/>
  <c r="L36" i="1"/>
  <c r="L9" i="1"/>
  <c r="L47" i="1"/>
  <c r="L41" i="1"/>
  <c r="L60" i="1"/>
  <c r="L61" i="1"/>
  <c r="L16" i="1"/>
  <c r="L46" i="1"/>
  <c r="L48" i="1"/>
  <c r="L40" i="1"/>
  <c r="L26" i="1"/>
  <c r="L34" i="1"/>
</calcChain>
</file>

<file path=xl/sharedStrings.xml><?xml version="1.0" encoding="utf-8"?>
<sst xmlns="http://schemas.openxmlformats.org/spreadsheetml/2006/main" count="6675" uniqueCount="1746">
  <si>
    <t>Type</t>
  </si>
  <si>
    <t>Disease full name</t>
  </si>
  <si>
    <t>Abbreviation</t>
  </si>
  <si>
    <t>#samples</t>
  </si>
  <si>
    <t>Body site</t>
  </si>
  <si>
    <t>Reference(s)</t>
  </si>
  <si>
    <t>EBV-load &gt;20 p.p.m.</t>
  </si>
  <si>
    <t>Lymphoma</t>
  </si>
  <si>
    <t>Angioimmunoblastic T cell Lymphoma</t>
  </si>
  <si>
    <t>AITL</t>
  </si>
  <si>
    <t>Lymph node</t>
  </si>
  <si>
    <t>PMID: 24584070, phs000689</t>
  </si>
  <si>
    <t>Nasal NK/T-cell Lymphoma</t>
  </si>
  <si>
    <t>NKTCL</t>
  </si>
  <si>
    <t>Various body sites</t>
  </si>
  <si>
    <t>PMID: 25586472</t>
  </si>
  <si>
    <t>Endemic Burkitt Lymphoma</t>
  </si>
  <si>
    <t>eBL</t>
  </si>
  <si>
    <t>Various body sites (mostly Jaw)</t>
  </si>
  <si>
    <t>PMID: 26468873</t>
  </si>
  <si>
    <t>Sporadic Burkitt Lymphoma</t>
  </si>
  <si>
    <t>sBL</t>
  </si>
  <si>
    <t>PMID: 22885699</t>
  </si>
  <si>
    <t>Cutaneous T-Cell Lymphoma</t>
  </si>
  <si>
    <t>CTCL</t>
  </si>
  <si>
    <t>Isolated Leukemic cells</t>
  </si>
  <si>
    <t>PMID: 26192916</t>
  </si>
  <si>
    <t>Diffuse Large B-Cell Lymphoma</t>
  </si>
  <si>
    <t>DLBCL</t>
  </si>
  <si>
    <t>phs000532, phs000178</t>
  </si>
  <si>
    <t>Peripheral T-Cell Lymphoma</t>
  </si>
  <si>
    <t>PTCL</t>
  </si>
  <si>
    <t>phs000689</t>
  </si>
  <si>
    <t>Anaplastic Large Cell Lymphoma</t>
  </si>
  <si>
    <t>ALCL</t>
  </si>
  <si>
    <t>Follicular Lymphoma</t>
  </si>
  <si>
    <t>FL</t>
  </si>
  <si>
    <t>phs000533, PRJNA278311</t>
  </si>
  <si>
    <t>Mantle Cell Lymphoma</t>
  </si>
  <si>
    <t>MCL</t>
  </si>
  <si>
    <t>Isolated cells</t>
  </si>
  <si>
    <t>PMID: 27127301</t>
  </si>
  <si>
    <t>Leukemia</t>
  </si>
  <si>
    <t>Acute Myeloid Leukemia</t>
  </si>
  <si>
    <t>AML</t>
  </si>
  <si>
    <t>Bone Marrow</t>
  </si>
  <si>
    <t>phs000178</t>
  </si>
  <si>
    <t>Chronic Lymphocytic Leukemia</t>
  </si>
  <si>
    <t>CLL</t>
  </si>
  <si>
    <t>Blood</t>
  </si>
  <si>
    <t>phs000767</t>
  </si>
  <si>
    <t>Myeloma</t>
  </si>
  <si>
    <t>Multiple Myeloma</t>
  </si>
  <si>
    <t>MM</t>
  </si>
  <si>
    <t>Multiple Myeloma tumor</t>
  </si>
  <si>
    <t>PRJNA293943</t>
  </si>
  <si>
    <t>Other Cancer</t>
  </si>
  <si>
    <t>Stomach Adenocarcinoma</t>
  </si>
  <si>
    <t>STAD</t>
  </si>
  <si>
    <t>Stomach</t>
  </si>
  <si>
    <t>Nasopharyngeal Cancer*</t>
  </si>
  <si>
    <t>NPC</t>
  </si>
  <si>
    <t>Nasopharyngeal Tissue</t>
  </si>
  <si>
    <t>+</t>
  </si>
  <si>
    <t>EBV-Cells</t>
  </si>
  <si>
    <t>Transformed cells</t>
  </si>
  <si>
    <t>phs000424</t>
  </si>
  <si>
    <t>–</t>
  </si>
  <si>
    <t xml:space="preserve">Healthy donor </t>
  </si>
  <si>
    <t>whole blood</t>
  </si>
  <si>
    <t>PMID: 2722805, 24309898</t>
  </si>
  <si>
    <t>Total</t>
  </si>
  <si>
    <t>* 4 control (EBV-) samples are additionally included</t>
  </si>
  <si>
    <t>ID</t>
  </si>
  <si>
    <t>#Ebv_mapped_reads</t>
  </si>
  <si>
    <t>Library_size</t>
  </si>
  <si>
    <t>P.P.M.</t>
  </si>
  <si>
    <t>P.P.M.&gt;20</t>
  </si>
  <si>
    <t>SRR1213015</t>
  </si>
  <si>
    <t>SRR1213012</t>
  </si>
  <si>
    <t>SRR1161059</t>
  </si>
  <si>
    <t>SRR1161045</t>
  </si>
  <si>
    <t>SRR1213034</t>
  </si>
  <si>
    <t>SRR1161036</t>
  </si>
  <si>
    <t>SRR1213006</t>
  </si>
  <si>
    <t>SRR1161035</t>
  </si>
  <si>
    <t>SRR1213036</t>
  </si>
  <si>
    <t>SRR1213023</t>
  </si>
  <si>
    <t>SRR1161083</t>
  </si>
  <si>
    <t>SRR1213009</t>
  </si>
  <si>
    <t>SRR1161034</t>
  </si>
  <si>
    <t>SRR1161091</t>
  </si>
  <si>
    <t>SRR1213010</t>
  </si>
  <si>
    <t>SRR1213030</t>
  </si>
  <si>
    <t>SRR1161099</t>
  </si>
  <si>
    <t>SRR1161076</t>
  </si>
  <si>
    <t>SRR1161065</t>
  </si>
  <si>
    <t>SRR1213021</t>
  </si>
  <si>
    <t>SRR1213027</t>
  </si>
  <si>
    <t>SRR1213032</t>
  </si>
  <si>
    <t>SRR1213020</t>
  </si>
  <si>
    <t>SRR1213026</t>
  </si>
  <si>
    <t>SRR1213013</t>
  </si>
  <si>
    <t>SRR1213016</t>
  </si>
  <si>
    <t>SRR1213037</t>
  </si>
  <si>
    <t>SRR1213007</t>
  </si>
  <si>
    <t>SRR1213017</t>
  </si>
  <si>
    <t>SRR1213018</t>
  </si>
  <si>
    <t>SRR1213019</t>
  </si>
  <si>
    <t>SRR1213022</t>
  </si>
  <si>
    <t>SRR1213029</t>
  </si>
  <si>
    <t>SRR821326</t>
  </si>
  <si>
    <t>SRR811379</t>
  </si>
  <si>
    <t>SRR818537</t>
  </si>
  <si>
    <t>SRR814317</t>
  </si>
  <si>
    <t>SRR817046</t>
  </si>
  <si>
    <t>SRR809619</t>
  </si>
  <si>
    <t>SRR814363</t>
  </si>
  <si>
    <t>SRR816745</t>
  </si>
  <si>
    <t>SRR810853</t>
  </si>
  <si>
    <t>SRR813560</t>
  </si>
  <si>
    <t>SRR816920</t>
  </si>
  <si>
    <t>SRR1092422</t>
  </si>
  <si>
    <t>SRR809427</t>
  </si>
  <si>
    <t>SRR820779</t>
  </si>
  <si>
    <t>SRR657115</t>
  </si>
  <si>
    <t>SRR811583</t>
  </si>
  <si>
    <t>SRR814868</t>
  </si>
  <si>
    <t>SRR662198</t>
  </si>
  <si>
    <t>SRR817234</t>
  </si>
  <si>
    <t>SRR817373</t>
  </si>
  <si>
    <t>SRR658742</t>
  </si>
  <si>
    <t>SRR809185</t>
  </si>
  <si>
    <t>SRR808728</t>
  </si>
  <si>
    <t>SRR813019</t>
  </si>
  <si>
    <t>SRR1101324</t>
  </si>
  <si>
    <t>SRR1084720</t>
  </si>
  <si>
    <t>SRR1079259</t>
  </si>
  <si>
    <t>SRR661397</t>
  </si>
  <si>
    <t>SRR1072345</t>
  </si>
  <si>
    <t>SRR1090508</t>
  </si>
  <si>
    <t>SRR1083657</t>
  </si>
  <si>
    <t>SRR660378</t>
  </si>
  <si>
    <t>SRR1099648</t>
  </si>
  <si>
    <t>SRR1087654</t>
  </si>
  <si>
    <t>SRR810595</t>
  </si>
  <si>
    <t>SRR1076847</t>
  </si>
  <si>
    <t>SRR1099744</t>
  </si>
  <si>
    <t>SRR662282</t>
  </si>
  <si>
    <t>SRR1072529</t>
  </si>
  <si>
    <t>SRR662366</t>
  </si>
  <si>
    <t>SRR1101787</t>
  </si>
  <si>
    <t>SRR1101483</t>
  </si>
  <si>
    <t>SRR661084</t>
  </si>
  <si>
    <t>SRR1071931</t>
  </si>
  <si>
    <t>SRR1089399</t>
  </si>
  <si>
    <t>SRR1090907</t>
  </si>
  <si>
    <t>SRR1083432</t>
  </si>
  <si>
    <t>SRR1077503</t>
  </si>
  <si>
    <t>SRR1076511</t>
  </si>
  <si>
    <t>SRR1072871</t>
  </si>
  <si>
    <t>SRR1084577</t>
  </si>
  <si>
    <t>SRR1102031</t>
  </si>
  <si>
    <t>SRR658501</t>
  </si>
  <si>
    <t>SRR1073679</t>
  </si>
  <si>
    <t>SRR1080998</t>
  </si>
  <si>
    <t>SRR1091452</t>
  </si>
  <si>
    <t>SRR1069024</t>
  </si>
  <si>
    <t>SRR663717</t>
  </si>
  <si>
    <t>SRR660602</t>
  </si>
  <si>
    <t>SRR659971</t>
  </si>
  <si>
    <t>SRR615117</t>
  </si>
  <si>
    <t>SRR1099260</t>
  </si>
  <si>
    <t>SRR1088168</t>
  </si>
  <si>
    <t>SRR614960</t>
  </si>
  <si>
    <t>SRR607743</t>
  </si>
  <si>
    <t>SRR1079660</t>
  </si>
  <si>
    <t>SRR811049</t>
  </si>
  <si>
    <t>SRR656782</t>
  </si>
  <si>
    <t>SRR654921</t>
  </si>
  <si>
    <t>SRR1070813</t>
  </si>
  <si>
    <t>SRR1074646</t>
  </si>
  <si>
    <t>SRR1087487</t>
  </si>
  <si>
    <t>SRR1091817</t>
  </si>
  <si>
    <t>SRR1092541</t>
  </si>
  <si>
    <t>SRR1096571</t>
  </si>
  <si>
    <t>SRR598172</t>
  </si>
  <si>
    <t>SRR598220</t>
  </si>
  <si>
    <t>SRR598300</t>
  </si>
  <si>
    <t>SRR598725</t>
  </si>
  <si>
    <t>SRR598831</t>
  </si>
  <si>
    <t>SRR599281</t>
  </si>
  <si>
    <t>SRR600688</t>
  </si>
  <si>
    <t>SRR601038</t>
  </si>
  <si>
    <t>SRR601263</t>
  </si>
  <si>
    <t>SRR601335</t>
  </si>
  <si>
    <t>SRR601581</t>
  </si>
  <si>
    <t>SRR602034</t>
  </si>
  <si>
    <t>SRR602217</t>
  </si>
  <si>
    <t>SRR602564</t>
  </si>
  <si>
    <t>SRR602784</t>
  </si>
  <si>
    <t>SRR603140</t>
  </si>
  <si>
    <t>SRR603330</t>
  </si>
  <si>
    <t>SRR603421</t>
  </si>
  <si>
    <t>SRR603472</t>
  </si>
  <si>
    <t>SRR603496</t>
  </si>
  <si>
    <t>SRR603566</t>
  </si>
  <si>
    <t>SRR603690</t>
  </si>
  <si>
    <t>SRR603890</t>
  </si>
  <si>
    <t>SRR604002</t>
  </si>
  <si>
    <t>SRR604718</t>
  </si>
  <si>
    <t>SRR607018</t>
  </si>
  <si>
    <t>SRR607042</t>
  </si>
  <si>
    <t>SRR607214</t>
  </si>
  <si>
    <t>SRR607219</t>
  </si>
  <si>
    <t>SRR608026</t>
  </si>
  <si>
    <t>SRR608344</t>
  </si>
  <si>
    <t>SRR608392</t>
  </si>
  <si>
    <t>SRR608428</t>
  </si>
  <si>
    <t>SRR612190</t>
  </si>
  <si>
    <t>SRR612827</t>
  </si>
  <si>
    <t>SRR613603</t>
  </si>
  <si>
    <t>SRR613723</t>
  </si>
  <si>
    <t>SRR613963</t>
  </si>
  <si>
    <t>SRR614011</t>
  </si>
  <si>
    <t>SRR614059</t>
  </si>
  <si>
    <t>SRR614131</t>
  </si>
  <si>
    <t>SRR614143</t>
  </si>
  <si>
    <t>SRR614167</t>
  </si>
  <si>
    <t>SRR614179</t>
  </si>
  <si>
    <t>SRR614311</t>
  </si>
  <si>
    <t>SRR614503</t>
  </si>
  <si>
    <t>SRR614527</t>
  </si>
  <si>
    <t>SRR614635</t>
  </si>
  <si>
    <t>SRR614767</t>
  </si>
  <si>
    <t>SRR614972</t>
  </si>
  <si>
    <t>SRR615177</t>
  </si>
  <si>
    <t>SRR615299</t>
  </si>
  <si>
    <t>SRR615407</t>
  </si>
  <si>
    <t>SRR615563</t>
  </si>
  <si>
    <t>SRR615647</t>
  </si>
  <si>
    <t>SRR627419</t>
  </si>
  <si>
    <t>SRR627423</t>
  </si>
  <si>
    <t>SRR627435</t>
  </si>
  <si>
    <t>SRR627441</t>
  </si>
  <si>
    <t>SRR655088</t>
  </si>
  <si>
    <t>SRR655483</t>
  </si>
  <si>
    <t>SRR656071</t>
  </si>
  <si>
    <t>SRR656203</t>
  </si>
  <si>
    <t>SRR656223</t>
  </si>
  <si>
    <t>SRR656445</t>
  </si>
  <si>
    <t>SRR656958</t>
  </si>
  <si>
    <t>SRR657468</t>
  </si>
  <si>
    <t>SRR657480</t>
  </si>
  <si>
    <t>SRR657707</t>
  </si>
  <si>
    <t>SRR658033</t>
  </si>
  <si>
    <t>SRR658093</t>
  </si>
  <si>
    <t>SRR658585</t>
  </si>
  <si>
    <t>SRR658633</t>
  </si>
  <si>
    <t>SRR658681</t>
  </si>
  <si>
    <t>SRR658790</t>
  </si>
  <si>
    <t>SRR659001</t>
  </si>
  <si>
    <t>SRR659061</t>
  </si>
  <si>
    <t>SRR659169</t>
  </si>
  <si>
    <t>SRR659295</t>
  </si>
  <si>
    <t>SRR659319</t>
  </si>
  <si>
    <t>SRR659720</t>
  </si>
  <si>
    <t>SRR659768</t>
  </si>
  <si>
    <t>SRR659875</t>
  </si>
  <si>
    <t>SRR659935</t>
  </si>
  <si>
    <t>SRR660042</t>
  </si>
  <si>
    <t>SRR660579</t>
  </si>
  <si>
    <t>SRR660685</t>
  </si>
  <si>
    <t>SRR660697</t>
  </si>
  <si>
    <t>SRR660788</t>
  </si>
  <si>
    <t>SRR660859</t>
  </si>
  <si>
    <t>SRR660871</t>
  </si>
  <si>
    <t>SRR660957</t>
  </si>
  <si>
    <t>SRR661242</t>
  </si>
  <si>
    <t>SRR661385</t>
  </si>
  <si>
    <t>SRR661529</t>
  </si>
  <si>
    <t>SRR661553</t>
  </si>
  <si>
    <t>SRR661577</t>
  </si>
  <si>
    <t>SRR661854</t>
  </si>
  <si>
    <t>SRR661913</t>
  </si>
  <si>
    <t>SRR662067</t>
  </si>
  <si>
    <t>SRR662211</t>
  </si>
  <si>
    <t>SRR662294</t>
  </si>
  <si>
    <t>SRR662594</t>
  </si>
  <si>
    <t>SRR662847</t>
  </si>
  <si>
    <t>SRR662990</t>
  </si>
  <si>
    <t>SRR663088</t>
  </si>
  <si>
    <t>SRR663161</t>
  </si>
  <si>
    <t>SRR663236</t>
  </si>
  <si>
    <t>SRR663249</t>
  </si>
  <si>
    <t>SRR663513</t>
  </si>
  <si>
    <t>SRR663585</t>
  </si>
  <si>
    <t>SRR663609</t>
  </si>
  <si>
    <t>SRR663898</t>
  </si>
  <si>
    <t>SRR807637</t>
  </si>
  <si>
    <t>SRR808520</t>
  </si>
  <si>
    <t>SRR809283</t>
  </si>
  <si>
    <t>SRR810391</t>
  </si>
  <si>
    <t>SRR810945</t>
  </si>
  <si>
    <t>SRR811491</t>
  </si>
  <si>
    <t>SRR812177</t>
  </si>
  <si>
    <t>SRR812461</t>
  </si>
  <si>
    <t>SRR812970</t>
  </si>
  <si>
    <t>SRR813339</t>
  </si>
  <si>
    <t>SRR813935</t>
  </si>
  <si>
    <t>SRR814844</t>
  </si>
  <si>
    <t>SRR815494</t>
  </si>
  <si>
    <t>SRR816250</t>
  </si>
  <si>
    <t>SRR816589</t>
  </si>
  <si>
    <t>SRR817444</t>
  </si>
  <si>
    <t>SRR817464</t>
  </si>
  <si>
    <t>SRR819024</t>
  </si>
  <si>
    <t>SRR819164</t>
  </si>
  <si>
    <t>SRR819210</t>
  </si>
  <si>
    <t>SRR820733</t>
  </si>
  <si>
    <t>SRR821410</t>
  </si>
  <si>
    <t>SRR821653</t>
  </si>
  <si>
    <t>SRR2005681</t>
  </si>
  <si>
    <t>SRR2005682</t>
  </si>
  <si>
    <t>SRR2005683</t>
  </si>
  <si>
    <t>SRR2005684</t>
  </si>
  <si>
    <t>SRR2005685</t>
  </si>
  <si>
    <t>SRR2005686</t>
  </si>
  <si>
    <t>SRR2005687</t>
  </si>
  <si>
    <t>SRR2005688</t>
  </si>
  <si>
    <t>SRR2005689</t>
  </si>
  <si>
    <t>SRR2005690</t>
  </si>
  <si>
    <t>SRR2005691</t>
  </si>
  <si>
    <t>SRR2005692</t>
  </si>
  <si>
    <t>SRR2005693</t>
  </si>
  <si>
    <t>SRR2005694</t>
  </si>
  <si>
    <t>SRR2005695</t>
  </si>
  <si>
    <t>SRR2005696</t>
  </si>
  <si>
    <t>SRR3466052</t>
  </si>
  <si>
    <t>SRR3466053</t>
  </si>
  <si>
    <t>SRR3466054</t>
  </si>
  <si>
    <t>SRR3466055</t>
  </si>
  <si>
    <t>SRR3466056</t>
  </si>
  <si>
    <t>SRR3466057</t>
  </si>
  <si>
    <t>SRR3466058</t>
  </si>
  <si>
    <t>SRR3466059</t>
  </si>
  <si>
    <t>SRR3466060</t>
  </si>
  <si>
    <t>SRR3466061</t>
  </si>
  <si>
    <t>SRR3466062</t>
  </si>
  <si>
    <t>SRR3466063</t>
  </si>
  <si>
    <t>SRR3466064</t>
  </si>
  <si>
    <t>SRR3466065</t>
  </si>
  <si>
    <t>SRR3466066</t>
  </si>
  <si>
    <t>SRR3466067</t>
  </si>
  <si>
    <t>SRR3466068</t>
  </si>
  <si>
    <t>SRR3466069</t>
  </si>
  <si>
    <t>SRR3466070</t>
  </si>
  <si>
    <t>SRR3466071</t>
  </si>
  <si>
    <t>SRR3466072</t>
  </si>
  <si>
    <t>SRR3466073</t>
  </si>
  <si>
    <t>SRR3466074</t>
  </si>
  <si>
    <t>SRR3466075</t>
  </si>
  <si>
    <t>SRR3466076</t>
  </si>
  <si>
    <t>SRR3466077</t>
  </si>
  <si>
    <t>SRR3466078</t>
  </si>
  <si>
    <t>SRR3466079</t>
  </si>
  <si>
    <t>SRR3466080</t>
  </si>
  <si>
    <t>SRR3466081</t>
  </si>
  <si>
    <t>SRR3466082</t>
  </si>
  <si>
    <t>SRR3466083</t>
  </si>
  <si>
    <t>SRR3466084</t>
  </si>
  <si>
    <t>SRR3466085</t>
  </si>
  <si>
    <t>SRR3466086</t>
  </si>
  <si>
    <t>SRR3466087</t>
  </si>
  <si>
    <t>SRR3466088</t>
  </si>
  <si>
    <t>SRR3466089</t>
  </si>
  <si>
    <t>SRR3466090</t>
  </si>
  <si>
    <t>SRR3466091</t>
  </si>
  <si>
    <t>SRR3466092</t>
  </si>
  <si>
    <t>SRR3466093</t>
  </si>
  <si>
    <t>SRR3466094</t>
  </si>
  <si>
    <t>SRR3466095</t>
  </si>
  <si>
    <t>SRR3466096</t>
  </si>
  <si>
    <t>SRR3466097</t>
  </si>
  <si>
    <t>SRR3466098</t>
  </si>
  <si>
    <t>SRR3466099</t>
  </si>
  <si>
    <t>SRR3466100</t>
  </si>
  <si>
    <t>SRR3466101</t>
  </si>
  <si>
    <t>SRR3466102</t>
  </si>
  <si>
    <t>SRR3466103</t>
  </si>
  <si>
    <t>SRR3466104</t>
  </si>
  <si>
    <t>SRR3466105</t>
  </si>
  <si>
    <t>SRR3466106</t>
  </si>
  <si>
    <t>SRR3466107</t>
  </si>
  <si>
    <t>SRR3466108</t>
  </si>
  <si>
    <t>SRR3466109</t>
  </si>
  <si>
    <t>SRR3466110</t>
  </si>
  <si>
    <t>SRR3466111</t>
  </si>
  <si>
    <t>SRR3466112</t>
  </si>
  <si>
    <t>SRR3466113</t>
  </si>
  <si>
    <t>SRR3466114</t>
  </si>
  <si>
    <t>SRR3466115</t>
  </si>
  <si>
    <t>SRR3466116</t>
  </si>
  <si>
    <t>SRR2048463</t>
  </si>
  <si>
    <t>SRR2048459</t>
  </si>
  <si>
    <t>SRR2048460</t>
  </si>
  <si>
    <t>SRR2048461</t>
  </si>
  <si>
    <t>SRR2048462</t>
  </si>
  <si>
    <t>SRR2048464</t>
  </si>
  <si>
    <t>SRR2048465</t>
  </si>
  <si>
    <t>SRR2048466</t>
  </si>
  <si>
    <t>SRR2048467</t>
  </si>
  <si>
    <t>SRR2048468</t>
  </si>
  <si>
    <t>SRR2048469</t>
  </si>
  <si>
    <t>SRR2048470</t>
  </si>
  <si>
    <t>SRR2049084</t>
  </si>
  <si>
    <t>ba778fb3-08d1-4129-bea6-c1d3d53fd1ea</t>
  </si>
  <si>
    <t>SRR390885</t>
  </si>
  <si>
    <t>SRR390889</t>
  </si>
  <si>
    <t>2c49b2b2-1684-490e-9a9e-cbde2b8a1dcd</t>
  </si>
  <si>
    <t>SRR391488</t>
  </si>
  <si>
    <t>SRR390902</t>
  </si>
  <si>
    <t>SRR390846</t>
  </si>
  <si>
    <t>aaf8e090-989e-4cd1-b132-b5a407bf4571</t>
  </si>
  <si>
    <t>adfa17ab-7211-4c96-9abe-d37d341df014</t>
  </si>
  <si>
    <t>SRR390904</t>
  </si>
  <si>
    <t>c97b503b-59d9-471f-ab7b-c2f39bf0befe</t>
  </si>
  <si>
    <t>d35057f9-5c93-4b9d-b35d-f35bd2f0544f</t>
  </si>
  <si>
    <t>SRR316577</t>
  </si>
  <si>
    <t>SRR390861</t>
  </si>
  <si>
    <t>d81cd9d0-3bbb-4f0f-a037-0991762981c3</t>
  </si>
  <si>
    <t>SRR390881</t>
  </si>
  <si>
    <t>SRR353116</t>
  </si>
  <si>
    <t>47620f3d-de37-4e4b-9623-593ee7523456</t>
  </si>
  <si>
    <t>SRR390891</t>
  </si>
  <si>
    <t>6a4c2996-fb44-4e6d-a60d-e450f8cc1413</t>
  </si>
  <si>
    <t>SRR391486</t>
  </si>
  <si>
    <t>07bd754e-1d1c-467b-a852-7917d772d80a</t>
  </si>
  <si>
    <t>0a6f4705-87f2-4229-8dde-888e081860e4</t>
  </si>
  <si>
    <t>1070cc0e-0ba1-467a-bcd9-cc0b527a1c2b</t>
  </si>
  <si>
    <t>107b2324-ed35-4568-9ee8-abee11770d69</t>
  </si>
  <si>
    <t>180327a6-0c80-4f87-baab-dd6f10e76660</t>
  </si>
  <si>
    <t>22053a26-ff6e-4eea-9eac-3fcb5c5d4d5e</t>
  </si>
  <si>
    <t>25a8d4cd-5b58-4175-a8b8-1a4843ccd0b8</t>
  </si>
  <si>
    <t>2871fa34-14dc-4d13-a3b2-0bd52f27cb4f</t>
  </si>
  <si>
    <t>3480eb14-943d-41b3-bffe-ed4ee1168712</t>
  </si>
  <si>
    <t>366d9ed8-542c-4469-81b8-a621826c3ea3</t>
  </si>
  <si>
    <t>47c689ca-e668-4ebb-945f-ca9cd14b012c</t>
  </si>
  <si>
    <t>4851b64d-c17b-43ea-a4ab-f833e5840d94</t>
  </si>
  <si>
    <t>511a285f-8102-4ff1-8b96-b5bc265da8c0</t>
  </si>
  <si>
    <t>516a0793-b2b1-46b2-b481-41bb4be6e58f</t>
  </si>
  <si>
    <t>55e342a8-edff-4ad2-a64d-ca870a5f9662</t>
  </si>
  <si>
    <t>5a8df9b5-1dbc-4a02-b6c5-52679f2cfb21</t>
  </si>
  <si>
    <t>5bbec12d-c0a3-4156-853a-ee09a6986b55</t>
  </si>
  <si>
    <t>60a58c31-4799-4aa3-99e1-2a286c999236</t>
  </si>
  <si>
    <t>6a60625e-3816-41c5-ab06-429625a99107</t>
  </si>
  <si>
    <t>6ad3736a-3472-4725-b642-a749ee711f37</t>
  </si>
  <si>
    <t>6e013367-6a7f-4cdd-91af-02c28c1a3fd9</t>
  </si>
  <si>
    <t>70a798e9-fbc9-4a0d-bce8-76d72e55c372</t>
  </si>
  <si>
    <t>713d2316-5c02-4a49-8489-bd8539d4420a</t>
  </si>
  <si>
    <t>72b2cebe-ccb6-491d-82c7-f637731466fb</t>
  </si>
  <si>
    <t>79189b92-cc04-4c16-9f33-550c8bfbd16b</t>
  </si>
  <si>
    <t>80b15278-f9e9-4aec-a966-57a21bfa8b2a</t>
  </si>
  <si>
    <t>81db6a26-9ab6-4498-9f8b-01a546473155</t>
  </si>
  <si>
    <t>89660744-571d-4a25-8c3c-2a9832a55997</t>
  </si>
  <si>
    <t>94f79cc1-28f0-4fca-a56c-e98b406598c0</t>
  </si>
  <si>
    <t>ac69e965-ee7a-4b75-9620-284ee39b2f94</t>
  </si>
  <si>
    <t>be7df1d5-0202-4661-a1fc-f77c10ed4952</t>
  </si>
  <si>
    <t>bf622082-b075-4456-a7d8-8d35c3cf42b7</t>
  </si>
  <si>
    <t>c2a75ae0-90c4-4ad7-b384-884fa95aadf3</t>
  </si>
  <si>
    <t>d7ca7105-0e65-4d9b-b6bf-8d1921efa671</t>
  </si>
  <si>
    <t>d80a5c0b-a9ae-4e03-802b-9819c2e25e83</t>
  </si>
  <si>
    <t>da80d965-debd-4791-aa41-c9c61d8ccdf1</t>
  </si>
  <si>
    <t>dfc3c4bd-966d-4b3e-98de-62c87a1823ae</t>
  </si>
  <si>
    <t>f43220be-dd8d-4f7b-9429-c8ba02a7f2fe</t>
  </si>
  <si>
    <t>fb4aacee-6b67-479e-9c4c-28c37a181ecf</t>
  </si>
  <si>
    <t>SRR036432</t>
  </si>
  <si>
    <t>SRR036443</t>
  </si>
  <si>
    <t>SRR036499</t>
  </si>
  <si>
    <t>SRR036519</t>
  </si>
  <si>
    <t>SRR036525</t>
  </si>
  <si>
    <t>SRR036565</t>
  </si>
  <si>
    <t>SRR036569</t>
  </si>
  <si>
    <t>SRR036579</t>
  </si>
  <si>
    <t>SRR1302932</t>
  </si>
  <si>
    <t>SRR1302937</t>
  </si>
  <si>
    <t>SRR1302988</t>
  </si>
  <si>
    <t>SRR1303043</t>
  </si>
  <si>
    <t>SRR1303064</t>
  </si>
  <si>
    <t>SRR1303073</t>
  </si>
  <si>
    <t>SRR1303084</t>
  </si>
  <si>
    <t>SRR1303095</t>
  </si>
  <si>
    <t>SRR1303102</t>
  </si>
  <si>
    <t>SRR316479</t>
  </si>
  <si>
    <t>SRR316488</t>
  </si>
  <si>
    <t>SRR316497</t>
  </si>
  <si>
    <t>SRR316551</t>
  </si>
  <si>
    <t>SRR316570</t>
  </si>
  <si>
    <t>SRR316576</t>
  </si>
  <si>
    <t>SRR316580</t>
  </si>
  <si>
    <t>SRR316589</t>
  </si>
  <si>
    <t>SRR316594</t>
  </si>
  <si>
    <t>SRR316602</t>
  </si>
  <si>
    <t>SRR316613</t>
  </si>
  <si>
    <t>SRR316621</t>
  </si>
  <si>
    <t>SRR316655</t>
  </si>
  <si>
    <t>SRR390819</t>
  </si>
  <si>
    <t>SRR390821</t>
  </si>
  <si>
    <t>SRR390825</t>
  </si>
  <si>
    <t>SRR390826</t>
  </si>
  <si>
    <t>SRR390827</t>
  </si>
  <si>
    <t>SRR390828</t>
  </si>
  <si>
    <t>SRR390829</t>
  </si>
  <si>
    <t>SRR390830</t>
  </si>
  <si>
    <t>SRR390831</t>
  </si>
  <si>
    <t>SRR390835</t>
  </si>
  <si>
    <t>SRR390838</t>
  </si>
  <si>
    <t>SRR390839</t>
  </si>
  <si>
    <t>SRR390840</t>
  </si>
  <si>
    <t>SRR390841</t>
  </si>
  <si>
    <t>SRR390845</t>
  </si>
  <si>
    <t>SRR390847</t>
  </si>
  <si>
    <t>SRR390848</t>
  </si>
  <si>
    <t>SRR390849</t>
  </si>
  <si>
    <t>SRR390864</t>
  </si>
  <si>
    <t>SRR390867</t>
  </si>
  <si>
    <t>SRR390868</t>
  </si>
  <si>
    <t>SRR390869</t>
  </si>
  <si>
    <t>SRR390870</t>
  </si>
  <si>
    <t>SRR390872</t>
  </si>
  <si>
    <t>SRR390876</t>
  </si>
  <si>
    <t>SRR390879</t>
  </si>
  <si>
    <t>SRR390882</t>
  </si>
  <si>
    <t>SRR390883</t>
  </si>
  <si>
    <t>SRR390887</t>
  </si>
  <si>
    <t>SRR390888</t>
  </si>
  <si>
    <t>SRR390890</t>
  </si>
  <si>
    <t>SRR390892</t>
  </si>
  <si>
    <t>SRR390893</t>
  </si>
  <si>
    <t>SRR390894</t>
  </si>
  <si>
    <t>SRR390895</t>
  </si>
  <si>
    <t>SRR390896</t>
  </si>
  <si>
    <t>SRR390897</t>
  </si>
  <si>
    <t>SRR390899</t>
  </si>
  <si>
    <t>SRR390900</t>
  </si>
  <si>
    <t>SRR390901</t>
  </si>
  <si>
    <t>SRR390903</t>
  </si>
  <si>
    <t>SRR390905</t>
  </si>
  <si>
    <t>SRR390907</t>
  </si>
  <si>
    <t>SRR390908</t>
  </si>
  <si>
    <t>SRR390909</t>
  </si>
  <si>
    <t>SRR391281</t>
  </si>
  <si>
    <t>SRR391283</t>
  </si>
  <si>
    <t>SRR391284</t>
  </si>
  <si>
    <t>SRR391285</t>
  </si>
  <si>
    <t>SRR391489</t>
  </si>
  <si>
    <t>SRR391490</t>
  </si>
  <si>
    <t>SRR391491</t>
  </si>
  <si>
    <t>SRR391492</t>
  </si>
  <si>
    <t>SRR391493</t>
  </si>
  <si>
    <t>SRR391495</t>
  </si>
  <si>
    <t>SRR391496</t>
  </si>
  <si>
    <t>SRR391497</t>
  </si>
  <si>
    <t>SRR391498</t>
  </si>
  <si>
    <t>SRR391500</t>
  </si>
  <si>
    <t>SRR554510</t>
  </si>
  <si>
    <t>SRR2149954</t>
  </si>
  <si>
    <t>SRR2149896</t>
  </si>
  <si>
    <t>SRR2149935</t>
  </si>
  <si>
    <t>SRR2149951</t>
  </si>
  <si>
    <t>SRR2149938</t>
  </si>
  <si>
    <t>SRR2149952</t>
  </si>
  <si>
    <t>SRR2149947</t>
  </si>
  <si>
    <t>SRR2149946</t>
  </si>
  <si>
    <t>SRR2149950</t>
  </si>
  <si>
    <t>SRR2149936</t>
  </si>
  <si>
    <t>SRR2149937</t>
  </si>
  <si>
    <t>SRR2149940</t>
  </si>
  <si>
    <t>SRR2149945</t>
  </si>
  <si>
    <t>SRR2149948</t>
  </si>
  <si>
    <t>SRR2149943</t>
  </si>
  <si>
    <t>SRR2149949</t>
  </si>
  <si>
    <t>SRR2149942</t>
  </si>
  <si>
    <t>SRR2149844</t>
  </si>
  <si>
    <t>SRR2149944</t>
  </si>
  <si>
    <t>SRR2149897</t>
  </si>
  <si>
    <t>SRR1071403</t>
  </si>
  <si>
    <t>EBV-Tf Cells</t>
  </si>
  <si>
    <t>SRR819975</t>
  </si>
  <si>
    <t>SRR809725</t>
  </si>
  <si>
    <t>SRR811169</t>
  </si>
  <si>
    <t>SRR1086585</t>
  </si>
  <si>
    <t>SRR809233</t>
  </si>
  <si>
    <t>SRR1086328</t>
  </si>
  <si>
    <t>SRR815398</t>
  </si>
  <si>
    <t>SRR819234</t>
  </si>
  <si>
    <t>SRR1101175</t>
  </si>
  <si>
    <t>SRR810981</t>
  </si>
  <si>
    <t>SRR660776</t>
  </si>
  <si>
    <t>SRR815637</t>
  </si>
  <si>
    <t>SRR819744</t>
  </si>
  <si>
    <t>SRR807493</t>
  </si>
  <si>
    <t>SRR818294</t>
  </si>
  <si>
    <t>SRR809259</t>
  </si>
  <si>
    <t>SRR817954</t>
  </si>
  <si>
    <t>SRR1082833</t>
  </si>
  <si>
    <t>SRR811988</t>
  </si>
  <si>
    <t>SRR1085426</t>
  </si>
  <si>
    <t>SRR812562</t>
  </si>
  <si>
    <t>SRR1097594</t>
  </si>
  <si>
    <t>SRR1095309</t>
  </si>
  <si>
    <t>SRR1105369</t>
  </si>
  <si>
    <t>SRR1091918</t>
  </si>
  <si>
    <t>SRR821364</t>
  </si>
  <si>
    <t>SRR1075683</t>
  </si>
  <si>
    <t>SRR813891</t>
  </si>
  <si>
    <t>SRR1073413</t>
  </si>
  <si>
    <t>SRR811309</t>
  </si>
  <si>
    <t>SRR814794</t>
  </si>
  <si>
    <t>SRR811839</t>
  </si>
  <si>
    <t>SRR808968</t>
  </si>
  <si>
    <t>SRR1093483</t>
  </si>
  <si>
    <t>SRR657869</t>
  </si>
  <si>
    <t>SRR807925</t>
  </si>
  <si>
    <t>SRR820709</t>
  </si>
  <si>
    <t>SRR819096</t>
  </si>
  <si>
    <t>SRR814768</t>
  </si>
  <si>
    <t>SRR816945</t>
  </si>
  <si>
    <t>SRR1084007</t>
  </si>
  <si>
    <t>SRR818009</t>
  </si>
  <si>
    <t>SRR815067</t>
  </si>
  <si>
    <t>SRR814679</t>
  </si>
  <si>
    <t>SRR660295</t>
  </si>
  <si>
    <t>SRR819394</t>
  </si>
  <si>
    <t>SRR819919</t>
  </si>
  <si>
    <t>SRR662174</t>
  </si>
  <si>
    <t>SRR1918189</t>
  </si>
  <si>
    <t>SRR1918175</t>
  </si>
  <si>
    <t>SRR1918167</t>
  </si>
  <si>
    <t>SRR1918168</t>
  </si>
  <si>
    <t>SRR1918169</t>
  </si>
  <si>
    <t>SRR1918170</t>
  </si>
  <si>
    <t>SRR1918171</t>
  </si>
  <si>
    <t>SRR1918172</t>
  </si>
  <si>
    <t>SRR1918173</t>
  </si>
  <si>
    <t>SRR1918174</t>
  </si>
  <si>
    <t>SRR1918176</t>
  </si>
  <si>
    <t>SRR1918177</t>
  </si>
  <si>
    <t>SRR1918178</t>
  </si>
  <si>
    <t>SRR1918179</t>
  </si>
  <si>
    <t>SRR1918180</t>
  </si>
  <si>
    <t>SRR1918182</t>
  </si>
  <si>
    <t>SRR1918183</t>
  </si>
  <si>
    <t>SRR1918184</t>
  </si>
  <si>
    <t>SRR1918185</t>
  </si>
  <si>
    <t>SRR1918186</t>
  </si>
  <si>
    <t>SRR1918187</t>
  </si>
  <si>
    <t>SRR1918188</t>
  </si>
  <si>
    <t>SRR1918190</t>
  </si>
  <si>
    <t>SRX016940</t>
  </si>
  <si>
    <t>SRX085029</t>
  </si>
  <si>
    <t>SRX085030</t>
  </si>
  <si>
    <t>SRX085031</t>
  </si>
  <si>
    <t>SRX085032</t>
  </si>
  <si>
    <t>SRX085033</t>
  </si>
  <si>
    <t>SRX085034</t>
  </si>
  <si>
    <t>SRX085035</t>
  </si>
  <si>
    <t>SRX085036</t>
  </si>
  <si>
    <t>SRX085037</t>
  </si>
  <si>
    <t>SRX085038</t>
  </si>
  <si>
    <t>SRX085043</t>
  </si>
  <si>
    <t>SRX085044</t>
  </si>
  <si>
    <t>SRR1098952</t>
  </si>
  <si>
    <t>HM-EBV-Tf Cells</t>
  </si>
  <si>
    <t>SRR1101106</t>
  </si>
  <si>
    <t>SRR807849</t>
  </si>
  <si>
    <t>SRR1087585</t>
  </si>
  <si>
    <t>SRR816039</t>
  </si>
  <si>
    <t>SRR819430</t>
  </si>
  <si>
    <t>SRR820914</t>
  </si>
  <si>
    <t>SRR1094601</t>
  </si>
  <si>
    <t>870e5f3b-87ae-4e8a-94ec-5384c22a9c62</t>
  </si>
  <si>
    <t>924c6117-ef6c-43a4-a27b-631a8804adce</t>
  </si>
  <si>
    <t>80bdaba4-7410-4d5f-be86-a0fb5a13cffd</t>
  </si>
  <si>
    <t>4f64160c-ab54-4a9c-9647-749eefd6d73e</t>
  </si>
  <si>
    <t>4d54f302-3b92-434c-8ff2-dde1ead2d089</t>
  </si>
  <si>
    <t>c0a23aca-4b39-4fbc-90c7-3d51a49d81b9</t>
  </si>
  <si>
    <t>70bb0fbf-4e70-4555-b4c3-9b7446032a08</t>
  </si>
  <si>
    <t>a928af7c-9809-4135-875c-c0d56d5dcb98</t>
  </si>
  <si>
    <t>124a6fb8-3dbf-4671-a596-9c3c6178bb81</t>
  </si>
  <si>
    <t>39243011-c066-4a21-8eca-f9dec08276ae</t>
  </si>
  <si>
    <t>a8271053-f6da-40f3-bb35-55a0476c5b78</t>
  </si>
  <si>
    <t>80a85d80-94a5-45c2-b7db-0ec689890010</t>
  </si>
  <si>
    <t>50174edb-5acd-4e67-a078-f257ce9be655</t>
  </si>
  <si>
    <t>e65c0f7d-7eae-432f-b87c-d512a4c3fa03</t>
  </si>
  <si>
    <t>0dd96075-1fb2-4b8d-b808-cf42de0a1c1f</t>
  </si>
  <si>
    <t>1ee56807-99fd-4b73-8edd-5c0f440cffc1</t>
  </si>
  <si>
    <t>19f6a28c-c7eb-4764-b6af-200cb0c0d33b</t>
  </si>
  <si>
    <t>7ec9e97b-8bef-4fb0-8639-cec88e770dbd</t>
  </si>
  <si>
    <t>54a36a48-6916-4b6c-ae4e-e9f6dc77570f</t>
  </si>
  <si>
    <t>9ab336d9-2498-4877-a6c8-8d068c2aec19</t>
  </si>
  <si>
    <t>53d81e42-430b-480f-a5a5-591e1e0c2d4c</t>
  </si>
  <si>
    <t>e0c51c7f-e6d7-4d5f-97e6-8e426387a9a3</t>
  </si>
  <si>
    <t>60e57c6f-6f73-47b0-a2c4-2455cb85eda0</t>
  </si>
  <si>
    <t>b9ea7937-6d8d-4517-8337-e32b10cc865a</t>
  </si>
  <si>
    <t>c7084048-4b13-4346-bfb9-857f35308ad0</t>
  </si>
  <si>
    <t>9edba157-0640-47ef-a656-69f596dfde1f</t>
  </si>
  <si>
    <t>e1f07509-766c-4d76-8f88-78df1a8dde09</t>
  </si>
  <si>
    <t>71c33e00-6f46-47be-970b-9446f88addad</t>
  </si>
  <si>
    <t>fe7c4803-a121-4b46-a7b5-e09f63fb6c6c</t>
  </si>
  <si>
    <t>93e0bbb5-4cc1-466f-9896-1d1b2d4094c6</t>
  </si>
  <si>
    <t>f7baaf60-149c-493c-b6f9-6ffc63b9b040</t>
  </si>
  <si>
    <t>5cbff594-fe2a-482c-9bf8-cab1c4521fd6</t>
  </si>
  <si>
    <t>9526e905-5339-4e36-a3ef-2754ae9303f3</t>
  </si>
  <si>
    <t>82e872eb-c362-49e7-9d82-b3d13b1195c7</t>
  </si>
  <si>
    <t>6e605f23-3507-4891-adbd-f010293509a4</t>
  </si>
  <si>
    <t>65d7c3b1-9504-431d-9703-16546368303c</t>
  </si>
  <si>
    <t>925265cf-09da-49df-b92d-48f751f85773</t>
  </si>
  <si>
    <t>5fd2b918-cbdd-441a-8354-65d5f88d441d</t>
  </si>
  <si>
    <t>9bfc4844-db27-4e4b-af40-b20ddf59566a</t>
  </si>
  <si>
    <t>2fe8af12-4223-4ad4-8424-52956d5f8605</t>
  </si>
  <si>
    <t>0a834381-e2b3-475d-8321-17961dced8c0</t>
  </si>
  <si>
    <t>1ba2510e-84ec-447c-b924-4e4c90984dec</t>
  </si>
  <si>
    <t>3e0a3bcf-a7d4-47c2-a813-bda166584904</t>
  </si>
  <si>
    <t>88b8c5a6-2346-4cb6-8b80-ffc27dde78d8</t>
  </si>
  <si>
    <t>75293bde-148b-41f3-9984-2b21bb030782</t>
  </si>
  <si>
    <t>5a372c2d-ce65-47c3-9bdc-54d2dbbf7213</t>
  </si>
  <si>
    <t>40fd10e0-261e-437b-ae4b-ee5587ed6912</t>
  </si>
  <si>
    <t>12a04349-ca12-4120-873e-7e227073381f</t>
  </si>
  <si>
    <t>395c1f1a-521a-4f41-875f-58c5272de6ea</t>
  </si>
  <si>
    <t>85e008fb-c41a-489f-8ebb-19d91753dd1d</t>
  </si>
  <si>
    <t>e9605ed3-f958-4924-a4a8-a9b4dd3dc3ac</t>
  </si>
  <si>
    <t>5f005937-1865-41ef-84d2-31d93238e5c5</t>
  </si>
  <si>
    <t>b8eb2287-20bf-4cc1-bbf4-fa213a8a6c36</t>
  </si>
  <si>
    <t>5416ac01-d888-4ecf-814a-497cbdaf45e0</t>
  </si>
  <si>
    <t>a343b37d-0055-459d-9332-3b94e5a66d8c</t>
  </si>
  <si>
    <t>41a58835-29b8-47a7-9fae-a46d0c73c635</t>
  </si>
  <si>
    <t>7766e1b1-fc06-4ffa-860a-245d534f1861</t>
  </si>
  <si>
    <t>d54ddd2e-a1a8-4a89-9921-859db21348b2</t>
  </si>
  <si>
    <t>44b39039-2cce-402c-bc94-671c306a8f08</t>
  </si>
  <si>
    <t>b3571fde-c2ab-41d4-808e-9c1af95bf034</t>
  </si>
  <si>
    <t>afedd737-de88-4004-82c4-e1bb3e01e257</t>
  </si>
  <si>
    <t>81d55e9e-ccde-418a-ac76-23e863d72980</t>
  </si>
  <si>
    <t>8761451b-727f-4ff2-ab96-8334410b3d93</t>
  </si>
  <si>
    <t>2b990790-c24d-4595-b669-6c5765134912</t>
  </si>
  <si>
    <t>cdf83522-d571-4b6f-9d3d-3a19941e0f7e</t>
  </si>
  <si>
    <t>c70304d5-0d56-49a3-9361-78a4b90b5a4e</t>
  </si>
  <si>
    <t>cbcd8cc1-5f3f-45d4-9c31-700429919bd2</t>
  </si>
  <si>
    <t>d850d6a2-59f8-47fb-a556-ce5ee86923cd</t>
  </si>
  <si>
    <t>60a9ce85-58a6-4a3a-a34e-5be41e6c1b9e</t>
  </si>
  <si>
    <t>014ee344-2844-4bc4-842e-e6d6e1e8fd9b</t>
  </si>
  <si>
    <t>019ce4dd-8274-4b2f-b55c-d69dc1a1604a</t>
  </si>
  <si>
    <t>057da4ba-421e-4f39-afa8-c7de2ca665e2</t>
  </si>
  <si>
    <t>05911238-a724-4748-896d-33f6a5f8438d</t>
  </si>
  <si>
    <t>07876e5e-743b-46d0-bcc6-7552e83f5cf0</t>
  </si>
  <si>
    <t>114e36b0-9d31-460c-bb1d-129889773411</t>
  </si>
  <si>
    <t>1304d5b0-1bb2-4b7c-ac63-d2ad7688094c</t>
  </si>
  <si>
    <t>1740770c-ae66-404f-9ffa-4ff1e5179f87</t>
  </si>
  <si>
    <t>17975864-c3c4-4607-aaa7-79f3881944d7</t>
  </si>
  <si>
    <t>1a6347f3-9a30-4efc-9c9e-8c3247adab0e</t>
  </si>
  <si>
    <t>1b88b184-bc65-4406-a286-0fc94d61eea4</t>
  </si>
  <si>
    <t>1c3c603f-29ac-4263-851d-b19f9ce4cfb0</t>
  </si>
  <si>
    <t>1f69bf95-bc45-4075-be67-58faa12e020f</t>
  </si>
  <si>
    <t>1f9d6213-cdc5-4572-8a02-ba218e2b616b</t>
  </si>
  <si>
    <t>2d45a649-912c-460c-afbd-7e8c4648dcd4</t>
  </si>
  <si>
    <t>30ca50fc-bd27-4d7a-bfe1-d09b5f60b771</t>
  </si>
  <si>
    <t>37f653a4-b6db-4c4c-9628-da33a5ab05cc</t>
  </si>
  <si>
    <t>397c0a3e-1aa1-4810-91c2-406676c83fc7</t>
  </si>
  <si>
    <t>3cfcfab8-2235-43a3-8d04-292652c02589</t>
  </si>
  <si>
    <t>3e69ca1f-5be0-4355-81e4-88e8ea2e1e56</t>
  </si>
  <si>
    <t>3ec484c0-1320-4ff4-84e5-49df7fd0831f</t>
  </si>
  <si>
    <t>410fd6eb-58df-4a96-a9f5-01cfc907b482</t>
  </si>
  <si>
    <t>4588e050-e15f-476f-9065-ba747bdd3736</t>
  </si>
  <si>
    <t>4774c566-04a2-4ebe-aa7f-44129c536f54</t>
  </si>
  <si>
    <t>49d1b763-4879-4bbf-8e11-acadf272fa98</t>
  </si>
  <si>
    <t>51dba607-e5f7-43be-b143-f909e6fcd7b1</t>
  </si>
  <si>
    <t>57b89869-6885-4f6b-923f-9af38d919fb5</t>
  </si>
  <si>
    <t>580e65cd-507b-4276-8c94-21fefd4074c4</t>
  </si>
  <si>
    <t>5a3adcab-4bdd-4111-bf6d-b67ae871c635</t>
  </si>
  <si>
    <t>61b1bb33-800a-481e-a60a-ba7eb860037d</t>
  </si>
  <si>
    <t>620e3365-6000-4542-b6ce-fe80572c7ee7</t>
  </si>
  <si>
    <t>64fb8c71-57e5-442a-8fb7-511dfa94b046</t>
  </si>
  <si>
    <t>69a21174-2ab7-423e-894f-bc79c11d4ab4</t>
  </si>
  <si>
    <t>6a562760-4cc8-4f4c-882a-416684404519</t>
  </si>
  <si>
    <t>6cea1b19-747a-4ca1-a7ad-429721c59060</t>
  </si>
  <si>
    <t>6f2dd64f-04cf-4e79-b58c-887270ee1434</t>
  </si>
  <si>
    <t>7162f207-ead2-4081-a171-6a2eb3e56eff</t>
  </si>
  <si>
    <t>7397ac02-0553-4584-b331-9b4f92e452de</t>
  </si>
  <si>
    <t>76773f60-1e96-489b-ad14-f74e240fbcf4</t>
  </si>
  <si>
    <t>7739d164-d63f-4628-8e22-7a5aae9c5ae3</t>
  </si>
  <si>
    <t>77deaeb3-1487-4463-8fcf-a46ed59f7a02</t>
  </si>
  <si>
    <t>7afd56c7-b629-46c9-91fb-820294373577</t>
  </si>
  <si>
    <t>7c2afa18-4b2a-4e1f-8843-72399891d798</t>
  </si>
  <si>
    <t>7c73ab04-5d62-487f-a6a2-b0f9660a62ae</t>
  </si>
  <si>
    <t>808e9937-6986-41b4-8406-74701267514d</t>
  </si>
  <si>
    <t>81929ba6-a393-4090-b480-d1e6ce1d1e59</t>
  </si>
  <si>
    <t>81fc6648-5517-450b-bea2-c16bbf54b840</t>
  </si>
  <si>
    <t>826d37cd-4da7-4edd-a317-4b8779a9005a</t>
  </si>
  <si>
    <t>84ef891c-e087-4b60-83b9-ab1858b0564c</t>
  </si>
  <si>
    <t>8c197346-b3ca-4cf7-9df5-02eca7fba36a</t>
  </si>
  <si>
    <t>8f58b77e-5059-4044-92cb-94464be94a7e</t>
  </si>
  <si>
    <t>8f734339-1e7d-4fa4-aa7c-b752f5394e43</t>
  </si>
  <si>
    <t>9013f398-3dc3-4ae1-ac40-c0cd2a0aa897</t>
  </si>
  <si>
    <t>919f1bec-ec3d-4d02-9e90-5313818b69cb</t>
  </si>
  <si>
    <t>92de85de-2e9b-41ae-89ec-4fd598aafe81</t>
  </si>
  <si>
    <t>96d777e1-cece-40c3-8c98-31674629a183</t>
  </si>
  <si>
    <t>99697721-c39e-4043-a42c-865d3df26da1</t>
  </si>
  <si>
    <t>9c993aec-fbef-4746-8ad6-3d46fbc055cf</t>
  </si>
  <si>
    <t>9ead482c-c6f7-4b2f-b114-0089d297a70a</t>
  </si>
  <si>
    <t>a1ad9f2f-d84d-4d16-8aed-32f268bd6e9e</t>
  </si>
  <si>
    <t>a20f007f-3b8b-4732-9da1-ca67c0584dd8</t>
  </si>
  <si>
    <t>a4ba9a79-19a0-4ba3-b08a-413654c2c345</t>
  </si>
  <si>
    <t>a6aa00ce-d4f8-4127-b40a-4a0d7bd7d4e1</t>
  </si>
  <si>
    <t>a6f8ba19-0360-48a9-b5e7-613c5628639f</t>
  </si>
  <si>
    <t>a8887289-63a7-4b2a-97be-f18367fd261a</t>
  </si>
  <si>
    <t>b14a77bc-5016-438b-889b-0143d76a4420</t>
  </si>
  <si>
    <t>b1a06d39-7fc7-4242-80d1-af63c6ed3a27</t>
  </si>
  <si>
    <t>b7519d1a-4750-4f73-88d6-66de750dd557</t>
  </si>
  <si>
    <t>b751be13-8567-4b3a-9c56-b7ddb2e31bd6</t>
  </si>
  <si>
    <t>b77e0b9e-00cb-4f70-a22f-9edbbaaff54c</t>
  </si>
  <si>
    <t>b7fbd7ec-cd6b-4a37-9d73-fad8c688e794</t>
  </si>
  <si>
    <t>b8cb7f9a-736e-4108-9098-cdde6adbcd7e</t>
  </si>
  <si>
    <t>bae3bd60-74cf-466b-b488-5918b8045ef7</t>
  </si>
  <si>
    <t>bdc8361a-087f-4f17-a97d-b50eec23bb11</t>
  </si>
  <si>
    <t>c0655f95-468f-4e63-bfad-2c0e97f7dc72</t>
  </si>
  <si>
    <t>c64ada54-542d-445a-8827-7a60f46b5b7f</t>
  </si>
  <si>
    <t>c67467c1-916d-4496-981a-b475595a027b</t>
  </si>
  <si>
    <t>c6ae723a-17e3-43cb-99cb-576cfba9b19b</t>
  </si>
  <si>
    <t>c766f5ec-296e-4d4b-abcd-1c41ba0eaece</t>
  </si>
  <si>
    <t>cd4da91b-3ed2-4f0f-9931-264e77589029</t>
  </si>
  <si>
    <t>ce028d77-af9b-4754-91e0-9c0e2754bbf1</t>
  </si>
  <si>
    <t>cf6ea326-86d9-4709-a02c-de2dfe718a97</t>
  </si>
  <si>
    <t>ddc55606-7e72-431c-b0ef-eec0b12f0caf</t>
  </si>
  <si>
    <t>ddde0782-ca80-422c-8fc6-c611769f67d6</t>
  </si>
  <si>
    <t>ea236f9e-7944-4c78-b839-584056d6ae09</t>
  </si>
  <si>
    <t>f00a9542-9f5b-4847-836d-bfbf60f4302e</t>
  </si>
  <si>
    <t>f00cedee-75ea-4db9-a376-27fcf4a420bb</t>
  </si>
  <si>
    <t>f3d3acdc-d0dd-4f34-b531-88fbd4260051</t>
  </si>
  <si>
    <t>f4c8545a-8d81-430b-96f2-651bbb845ac0</t>
  </si>
  <si>
    <t>f6412ab2-e5f5-4889-b109-c40e08066ff8</t>
  </si>
  <si>
    <t>f879dc30-64b3-48a2-a931-5ec5a9c8bb98</t>
  </si>
  <si>
    <t>fbc8e2aa-5dad-4cc6-9b63-7b0dd457ebb5</t>
  </si>
  <si>
    <t>fcfd1936-bb7b-4b5e-8599-87ace79ee233</t>
  </si>
  <si>
    <t>ff419630-fd48-4161-bb69-796b2fe13a01</t>
  </si>
  <si>
    <t>ERR315426</t>
  </si>
  <si>
    <t>LN</t>
  </si>
  <si>
    <t>ERR315387</t>
  </si>
  <si>
    <t>ERR315475</t>
  </si>
  <si>
    <t>ERR315329</t>
  </si>
  <si>
    <t>ERR315371</t>
  </si>
  <si>
    <t>ERR315373</t>
  </si>
  <si>
    <t>ERR315390</t>
  </si>
  <si>
    <t>ERR315393</t>
  </si>
  <si>
    <t>ERR315440</t>
  </si>
  <si>
    <t>ERR315441</t>
  </si>
  <si>
    <t>ERR315471</t>
  </si>
  <si>
    <t>ERR315488</t>
  </si>
  <si>
    <t>ERR315493</t>
  </si>
  <si>
    <t>SRR2671138</t>
  </si>
  <si>
    <t>SRR2671139</t>
  </si>
  <si>
    <t>SRR2671140</t>
  </si>
  <si>
    <t>SRR2671141</t>
  </si>
  <si>
    <t>SRR2671142</t>
  </si>
  <si>
    <t>SRR2671143</t>
  </si>
  <si>
    <t>SRR2671144</t>
  </si>
  <si>
    <t>SRR2671145</t>
  </si>
  <si>
    <t>SRR2671146</t>
  </si>
  <si>
    <t>SRR2671147</t>
  </si>
  <si>
    <t>SRR2103051</t>
  </si>
  <si>
    <t>SRR2103054</t>
  </si>
  <si>
    <t>SRR2103041</t>
  </si>
  <si>
    <t>SRR2103042</t>
  </si>
  <si>
    <t>SRR2103043</t>
  </si>
  <si>
    <t>SRR2103044</t>
  </si>
  <si>
    <t>SRR2103045</t>
  </si>
  <si>
    <t>SRR2103046</t>
  </si>
  <si>
    <t>SRR2103047</t>
  </si>
  <si>
    <t>SRR2103048</t>
  </si>
  <si>
    <t>SRR2103049</t>
  </si>
  <si>
    <t>SRR2103050</t>
  </si>
  <si>
    <t>SRR2103052</t>
  </si>
  <si>
    <t>SRR2103053</t>
  </si>
  <si>
    <t>SRR2103055</t>
  </si>
  <si>
    <t>SRR2497301</t>
  </si>
  <si>
    <t>SRR2497302</t>
  </si>
  <si>
    <t>SRR2497303</t>
  </si>
  <si>
    <t>SRR2497304</t>
  </si>
  <si>
    <t>SRR2497305</t>
  </si>
  <si>
    <t>SRR2497306</t>
  </si>
  <si>
    <t>SRR2497307</t>
  </si>
  <si>
    <t>SRR2497308</t>
  </si>
  <si>
    <t>SRR2497310</t>
  </si>
  <si>
    <t>SRR2497311</t>
  </si>
  <si>
    <t>SRR2497312</t>
  </si>
  <si>
    <t>SRR2497313</t>
  </si>
  <si>
    <t>SRR2497314</t>
  </si>
  <si>
    <t>SRR2497315</t>
  </si>
  <si>
    <t>SRR2497316</t>
  </si>
  <si>
    <t>SRR2497317</t>
  </si>
  <si>
    <t>SRR2497318</t>
  </si>
  <si>
    <t>SRR2497319</t>
  </si>
  <si>
    <t>SRR2497321</t>
  </si>
  <si>
    <t>SRR2497322</t>
  </si>
  <si>
    <t>SRR2497323</t>
  </si>
  <si>
    <t>SRR2497324</t>
  </si>
  <si>
    <t>SRR2497325</t>
  </si>
  <si>
    <t>SRR2497326</t>
  </si>
  <si>
    <t>SRR2497327</t>
  </si>
  <si>
    <t>SRR2497329</t>
  </si>
  <si>
    <t>SRR2497330</t>
  </si>
  <si>
    <t>SRR2497331</t>
  </si>
  <si>
    <t>SRR2497333</t>
  </si>
  <si>
    <t>SRR2497371</t>
  </si>
  <si>
    <t>SRR2497372</t>
  </si>
  <si>
    <t>SRR2497373</t>
  </si>
  <si>
    <t>SRR2497374</t>
  </si>
  <si>
    <t>SRR2497375</t>
  </si>
  <si>
    <t>SRR2497376</t>
  </si>
  <si>
    <t>SRR2497377</t>
  </si>
  <si>
    <t>SRR2497378</t>
  </si>
  <si>
    <t>SRR2497379</t>
  </si>
  <si>
    <t>SRR2497381</t>
  </si>
  <si>
    <t>SRR2497382</t>
  </si>
  <si>
    <t>SRR2497383</t>
  </si>
  <si>
    <t>SRR2497384</t>
  </si>
  <si>
    <t>SRR2497387</t>
  </si>
  <si>
    <t>SRR2497388</t>
  </si>
  <si>
    <t>SRR2497389</t>
  </si>
  <si>
    <t>SRR2497390</t>
  </si>
  <si>
    <t>SRR2497392</t>
  </si>
  <si>
    <t>SRR2497393</t>
  </si>
  <si>
    <t>SRR2497394</t>
  </si>
  <si>
    <t>SRR2497395</t>
  </si>
  <si>
    <t>SRR2497396</t>
  </si>
  <si>
    <t>SRR2497397</t>
  </si>
  <si>
    <t>SRR2497398</t>
  </si>
  <si>
    <t>SRR2497399</t>
  </si>
  <si>
    <t>SRR2497400</t>
  </si>
  <si>
    <t>SRR2497401</t>
  </si>
  <si>
    <t>SRR2497403</t>
  </si>
  <si>
    <t>SRR2497404</t>
  </si>
  <si>
    <t>SRR1648330</t>
  </si>
  <si>
    <t>SRR1648325</t>
  </si>
  <si>
    <t>SRR1648328</t>
  </si>
  <si>
    <t>SRR1648333</t>
  </si>
  <si>
    <t>SRR1648332</t>
  </si>
  <si>
    <t>SRR1648327</t>
  </si>
  <si>
    <t>SRR1648329</t>
  </si>
  <si>
    <t>SRR1648326</t>
  </si>
  <si>
    <t>SRR1648318</t>
  </si>
  <si>
    <t>SRR1648315</t>
  </si>
  <si>
    <t>SRR1648331</t>
  </si>
  <si>
    <t>SRR1648319</t>
  </si>
  <si>
    <t>SRR1648324</t>
  </si>
  <si>
    <t>SRR1648322</t>
  </si>
  <si>
    <t>SRR1648323</t>
  </si>
  <si>
    <t>SRR1648320</t>
  </si>
  <si>
    <t>SRR1648321</t>
  </si>
  <si>
    <t>SRR1654793</t>
  </si>
  <si>
    <t>SRR2016969</t>
  </si>
  <si>
    <t>SRR2016977</t>
  </si>
  <si>
    <t>SRR2016956</t>
  </si>
  <si>
    <t>SRR2016938</t>
  </si>
  <si>
    <t>SRR2016936</t>
  </si>
  <si>
    <t>SRR2016973</t>
  </si>
  <si>
    <t>SRR2016970</t>
  </si>
  <si>
    <t>SRR2016957</t>
  </si>
  <si>
    <t>SRR2016966</t>
  </si>
  <si>
    <t>SRR2016954</t>
  </si>
  <si>
    <t>SRR2016933</t>
  </si>
  <si>
    <t>SRR2016968</t>
  </si>
  <si>
    <t>SRR2016975</t>
  </si>
  <si>
    <t>SRR2016932</t>
  </si>
  <si>
    <t>SRR2016967</t>
  </si>
  <si>
    <t>SRR2016960</t>
  </si>
  <si>
    <t>SRR2016943</t>
  </si>
  <si>
    <t>SRR2016944</t>
  </si>
  <si>
    <t>SRR1654792</t>
  </si>
  <si>
    <t>SRR2016939</t>
  </si>
  <si>
    <t>SRR2016935</t>
  </si>
  <si>
    <t>SRR2016958</t>
  </si>
  <si>
    <t>SRR2016974</t>
  </si>
  <si>
    <t>SRR2016955</t>
  </si>
  <si>
    <t>SRR1654790</t>
  </si>
  <si>
    <t>SRR2016951</t>
  </si>
  <si>
    <t>SRR2016972</t>
  </si>
  <si>
    <t>SRR1654791</t>
  </si>
  <si>
    <t>SRR2016971</t>
  </si>
  <si>
    <t>SRR2016945</t>
  </si>
  <si>
    <t>SRR2016976</t>
  </si>
  <si>
    <t>SRR2016952</t>
  </si>
  <si>
    <t>SRR2016947</t>
  </si>
  <si>
    <t>SRR2016961</t>
  </si>
  <si>
    <t>SRR2016949</t>
  </si>
  <si>
    <t>SRR2016942</t>
  </si>
  <si>
    <t>SRR2016940</t>
  </si>
  <si>
    <t>SRR2016959</t>
  </si>
  <si>
    <t>SRR2016946</t>
  </si>
  <si>
    <t>SRR2016937</t>
  </si>
  <si>
    <t>SRR2016941</t>
  </si>
  <si>
    <t>SRR2016950</t>
  </si>
  <si>
    <t>SRR2016963</t>
  </si>
  <si>
    <t>SRR2016964</t>
  </si>
  <si>
    <t>SRR2016962</t>
  </si>
  <si>
    <t>SRR2016953</t>
  </si>
  <si>
    <t>NPC_Control</t>
  </si>
  <si>
    <t>SRR2016934</t>
  </si>
  <si>
    <t>SRR2016948</t>
  </si>
  <si>
    <t>SRR2016965</t>
  </si>
  <si>
    <t>SRR1213004</t>
  </si>
  <si>
    <t>SRR1213008</t>
  </si>
  <si>
    <t>SRR1213028</t>
  </si>
  <si>
    <t>SRR1213005</t>
  </si>
  <si>
    <t>SRR1213011</t>
  </si>
  <si>
    <t>SRR1213035</t>
  </si>
  <si>
    <t>SRR1213025</t>
  </si>
  <si>
    <t>SRR1213014</t>
  </si>
  <si>
    <t>SRR1213024</t>
  </si>
  <si>
    <t>SRR1213031</t>
  </si>
  <si>
    <t>SRR1213038</t>
  </si>
  <si>
    <t>SRR387432</t>
  </si>
  <si>
    <t>SRR387437</t>
  </si>
  <si>
    <t>SRR387427</t>
  </si>
  <si>
    <t>SRR387430</t>
  </si>
  <si>
    <t>SRR387434</t>
  </si>
  <si>
    <t>SRR387404</t>
  </si>
  <si>
    <t>SRR387405</t>
  </si>
  <si>
    <t>SRR387406</t>
  </si>
  <si>
    <t>SRR387407</t>
  </si>
  <si>
    <t>SRR387418</t>
  </si>
  <si>
    <t>SRR387426</t>
  </si>
  <si>
    <t>SRR387428</t>
  </si>
  <si>
    <t>SRR387429</t>
  </si>
  <si>
    <t>SRR387431</t>
  </si>
  <si>
    <t>SRR387433</t>
  </si>
  <si>
    <t>SRR387435</t>
  </si>
  <si>
    <t>SRR387436</t>
  </si>
  <si>
    <t>SRR387438</t>
  </si>
  <si>
    <t>SRR387439</t>
  </si>
  <si>
    <t>SRR387440</t>
  </si>
  <si>
    <t>SRR387441</t>
  </si>
  <si>
    <t>SRR387442</t>
  </si>
  <si>
    <t>SRR387443</t>
  </si>
  <si>
    <t>SRR387444</t>
  </si>
  <si>
    <t>SRR387445</t>
  </si>
  <si>
    <t>SRR387446</t>
  </si>
  <si>
    <t>SRR387447</t>
  </si>
  <si>
    <t>SRR387448</t>
  </si>
  <si>
    <t>TCGA-BR-8686</t>
  </si>
  <si>
    <t>TCGA-BR-A4J4</t>
  </si>
  <si>
    <t>TCGA-HU-A4H0</t>
  </si>
  <si>
    <t>TCGA-D7-A4YX</t>
  </si>
  <si>
    <t>TCGA-BR-4253</t>
  </si>
  <si>
    <t>TCGA-VQ-A923</t>
  </si>
  <si>
    <t>TCGA-BR-8589</t>
  </si>
  <si>
    <t>TCGA-CD-5801</t>
  </si>
  <si>
    <t>TCGA-VQ-A8PF</t>
  </si>
  <si>
    <t>TCGA-BR-6707</t>
  </si>
  <si>
    <t>TCGA-D7-8573</t>
  </si>
  <si>
    <t>TCGA-VQ-AA69</t>
  </si>
  <si>
    <t>TCGA-HU-8608</t>
  </si>
  <si>
    <t>TCGA-D7-5577</t>
  </si>
  <si>
    <t>TCGA-BR-8381</t>
  </si>
  <si>
    <t>TCGA-BR-6455</t>
  </si>
  <si>
    <t>TCGA-BR-8366</t>
  </si>
  <si>
    <t>TCGA-B7-5818</t>
  </si>
  <si>
    <t>TCGA-HU-A4G2</t>
  </si>
  <si>
    <t>TCGA-BR-7196</t>
  </si>
  <si>
    <t>TCGA-FP-7998</t>
  </si>
  <si>
    <t>TCGA-CG-5722</t>
  </si>
  <si>
    <t>TCGA-FP-7916</t>
  </si>
  <si>
    <t>TCGA-D7-A6EZ</t>
  </si>
  <si>
    <t>TCGA-BR-7958</t>
  </si>
  <si>
    <t>TCGA-D7-8570</t>
  </si>
  <si>
    <t>TCGA-B7-A5TK</t>
  </si>
  <si>
    <t>TCGA-BR-8676</t>
  </si>
  <si>
    <t>TCGA-CG-4304</t>
  </si>
  <si>
    <t>TCGA-HU-A4GF</t>
  </si>
  <si>
    <t>TCGA-CG-5725</t>
  </si>
  <si>
    <t>TCGA-CG-4466</t>
  </si>
  <si>
    <t>TCGA-VQ-A8DZ</t>
  </si>
  <si>
    <t>TCGA-VQ-A94O</t>
  </si>
  <si>
    <t>TCGA-F1-6874</t>
  </si>
  <si>
    <t>TCGA-VQ-A8PM</t>
  </si>
  <si>
    <t>TCGA-CD-8525</t>
  </si>
  <si>
    <t>TCGA-BR-4280</t>
  </si>
  <si>
    <t>TCGA-HU-8604</t>
  </si>
  <si>
    <t>TCGA-RD-A7BT</t>
  </si>
  <si>
    <t>TCGA-HU-8610</t>
  </si>
  <si>
    <t>TCGA-CG-5732</t>
  </si>
  <si>
    <t>TCGA-F1-A448</t>
  </si>
  <si>
    <t>TCGA-B7-A5TJ</t>
  </si>
  <si>
    <t>TCGA-ZQ-A9CR</t>
  </si>
  <si>
    <t>TCGA-CG-5734</t>
  </si>
  <si>
    <t>TCGA-VQ-A8PH</t>
  </si>
  <si>
    <t>TCGA-BR-6852</t>
  </si>
  <si>
    <t>TCGA-CD-8526</t>
  </si>
  <si>
    <t>TCGA-HF-7131</t>
  </si>
  <si>
    <t>TCGA-BR-A44U</t>
  </si>
  <si>
    <t>TCGA-VQ-A8DV</t>
  </si>
  <si>
    <t>TCGA-D7-6522</t>
  </si>
  <si>
    <t>TCGA-CG-5721</t>
  </si>
  <si>
    <t>TCGA-BR-8077</t>
  </si>
  <si>
    <t>TCGA-BR-4369</t>
  </si>
  <si>
    <t>TCGA-R5-A7ZI</t>
  </si>
  <si>
    <t>TCGA-BR-8687</t>
  </si>
  <si>
    <t>TCGA-VQ-A8DU</t>
  </si>
  <si>
    <t>TCGA-D7-6527</t>
  </si>
  <si>
    <t>TCGA-HU-A4GT</t>
  </si>
  <si>
    <t>TCGA-D7-8572</t>
  </si>
  <si>
    <t>TCGA-HU-A4GH</t>
  </si>
  <si>
    <t>TCGA-VQ-AA6J</t>
  </si>
  <si>
    <t>TCGA-BR-8296</t>
  </si>
  <si>
    <t>TCGA-BR-4279</t>
  </si>
  <si>
    <t>TCGA-CG-4436</t>
  </si>
  <si>
    <t>TCGA-VQ-A8E2</t>
  </si>
  <si>
    <t>TCGA-BR-7901</t>
  </si>
  <si>
    <t>TCGA-HU-8238</t>
  </si>
  <si>
    <t>TCGA-BR-8060</t>
  </si>
  <si>
    <t>TCGA-VQ-A8PX</t>
  </si>
  <si>
    <t>TCGA-BR-8678</t>
  </si>
  <si>
    <t>TCGA-VQ-A91E</t>
  </si>
  <si>
    <t>TCGA-BR-8384</t>
  </si>
  <si>
    <t>TCGA-VQ-A8PE</t>
  </si>
  <si>
    <t>TCGA-CG-4438</t>
  </si>
  <si>
    <t>TCGA-VQ-A8PD</t>
  </si>
  <si>
    <t>TCGA-RD-A8N5</t>
  </si>
  <si>
    <t>TCGA-VQ-A8PO</t>
  </si>
  <si>
    <t>TCGA-VQ-AA6F</t>
  </si>
  <si>
    <t>TCGA-HF-7134</t>
  </si>
  <si>
    <t>TCGA-BR-8081</t>
  </si>
  <si>
    <t>TCGA-HU-A4H5</t>
  </si>
  <si>
    <t>TCGA-VQ-AA6G</t>
  </si>
  <si>
    <t>TCGA-D7-5578</t>
  </si>
  <si>
    <t>TCGA-D7-6815</t>
  </si>
  <si>
    <t>TCGA-BR-A4PF</t>
  </si>
  <si>
    <t>TCGA-VQ-A91X</t>
  </si>
  <si>
    <t>TCGA-BR-8591</t>
  </si>
  <si>
    <t>TCGA-CD-A48A</t>
  </si>
  <si>
    <t>TCGA-IN-A6RR</t>
  </si>
  <si>
    <t>TCGA-VQ-A94U</t>
  </si>
  <si>
    <t>TCGA-RD-A8N6</t>
  </si>
  <si>
    <t>TCGA-D7-8574</t>
  </si>
  <si>
    <t>TCGA-CG-5718</t>
  </si>
  <si>
    <t>TCGA-HU-A4GY</t>
  </si>
  <si>
    <t>TCGA-IN-A6RS</t>
  </si>
  <si>
    <t>TCGA-D7-8576</t>
  </si>
  <si>
    <t>TCGA-RD-A8N2</t>
  </si>
  <si>
    <t>TCGA-CG-4469</t>
  </si>
  <si>
    <t>TCGA-VQ-A8E0</t>
  </si>
  <si>
    <t>TCGA-R5-A7O7</t>
  </si>
  <si>
    <t>TCGA-VQ-AA6K</t>
  </si>
  <si>
    <t>TCGA-FP-A4BF</t>
  </si>
  <si>
    <t>TCGA-BR-8284</t>
  </si>
  <si>
    <t>TCGA-CD-8529</t>
  </si>
  <si>
    <t>TCGA-VQ-A91N</t>
  </si>
  <si>
    <t>TCGA-RD-A8MV</t>
  </si>
  <si>
    <t>TCGA-VQ-A8P3</t>
  </si>
  <si>
    <t>TCGA-BR-6452</t>
  </si>
  <si>
    <t>TCGA-HU-8249</t>
  </si>
  <si>
    <t>TCGA-BR-8677</t>
  </si>
  <si>
    <t>TCGA-BR-8485</t>
  </si>
  <si>
    <t>TCGA-BR-8487</t>
  </si>
  <si>
    <t>TCGA-MX-A5UG</t>
  </si>
  <si>
    <t>TCGA-HF-7132</t>
  </si>
  <si>
    <t>TCGA-CD-5804</t>
  </si>
  <si>
    <t>TCGA-BR-8382</t>
  </si>
  <si>
    <t>TCGA-HU-A4GQ</t>
  </si>
  <si>
    <t>TCGA-BR-8369</t>
  </si>
  <si>
    <t>TCGA-VQ-A8P2</t>
  </si>
  <si>
    <t>TCGA-D7-6525</t>
  </si>
  <si>
    <t>TCGA-D7-6524</t>
  </si>
  <si>
    <t>TCGA-BR-8484</t>
  </si>
  <si>
    <t>TCGA-KB-A93G</t>
  </si>
  <si>
    <t>TCGA-BR-6705</t>
  </si>
  <si>
    <t>TCGA-FP-A8CX</t>
  </si>
  <si>
    <t>TCGA-RD-A8N0</t>
  </si>
  <si>
    <t>TCGA-CG-4477</t>
  </si>
  <si>
    <t>TCGA-VQ-A8PK</t>
  </si>
  <si>
    <t>TCGA-BR-4191</t>
  </si>
  <si>
    <t>TCGA-BR-4368</t>
  </si>
  <si>
    <t>TCGA-CG-4437</t>
  </si>
  <si>
    <t>TCGA-BR-8297</t>
  </si>
  <si>
    <t>TCGA-RD-A8N4</t>
  </si>
  <si>
    <t>TCGA-D7-8575</t>
  </si>
  <si>
    <t>TCGA-VQ-A91U</t>
  </si>
  <si>
    <t>TCGA-BR-8368</t>
  </si>
  <si>
    <t>TCGA-VQ-A8E7</t>
  </si>
  <si>
    <t>TCGA-VQ-A8E3</t>
  </si>
  <si>
    <t>TCGA-BR-4256</t>
  </si>
  <si>
    <t>TCGA-HJ-7597</t>
  </si>
  <si>
    <t>TCGA-VQ-A8PB</t>
  </si>
  <si>
    <t>TCGA-KB-A6F7</t>
  </si>
  <si>
    <t>TCGA-CG-5733</t>
  </si>
  <si>
    <t>TCGA-VQ-A91D</t>
  </si>
  <si>
    <t>TCGA-VQ-A8PJ</t>
  </si>
  <si>
    <t>TCGA-BR-8059</t>
  </si>
  <si>
    <t>TCGA-CD-5800</t>
  </si>
  <si>
    <t>TCGA-BR-7715</t>
  </si>
  <si>
    <t>TCGA-BR-4257</t>
  </si>
  <si>
    <t>TCGA-R5-A805</t>
  </si>
  <si>
    <t>TCGA-RD-A8MW</t>
  </si>
  <si>
    <t>TCGA-FP-A9TM</t>
  </si>
  <si>
    <t>TCGA-HU-A4GP</t>
  </si>
  <si>
    <t>TCGA-FP-8209</t>
  </si>
  <si>
    <t>TCGA-VQ-A922</t>
  </si>
  <si>
    <t>TCGA-BR-6563</t>
  </si>
  <si>
    <t>TCGA-CD-8532</t>
  </si>
  <si>
    <t>TCGA-D7-A6F2</t>
  </si>
  <si>
    <t>TCGA-D7-8578</t>
  </si>
  <si>
    <t>TCGA-CD-8528</t>
  </si>
  <si>
    <t>TCGA-VQ-A8DT</t>
  </si>
  <si>
    <t>TCGA-BR-8380</t>
  </si>
  <si>
    <t>TCGA-D7-8579</t>
  </si>
  <si>
    <t>TCGA-BR-4267</t>
  </si>
  <si>
    <t>TCGA-HU-A4GD</t>
  </si>
  <si>
    <t>TCGA-VQ-A928</t>
  </si>
  <si>
    <t>TCGA-3M-AB46</t>
  </si>
  <si>
    <t>TCGA-3M-AB47</t>
  </si>
  <si>
    <t>TCGA-B7-A5TI</t>
  </si>
  <si>
    <t>TCGA-B7-A5TN</t>
  </si>
  <si>
    <t>TCGA-BR-4187</t>
  </si>
  <si>
    <t>TCGA-BR-4201</t>
  </si>
  <si>
    <t>TCGA-BR-4294</t>
  </si>
  <si>
    <t>TCGA-BR-4357</t>
  </si>
  <si>
    <t>TCGA-BR-4361</t>
  </si>
  <si>
    <t>TCGA-BR-4363</t>
  </si>
  <si>
    <t>TCGA-BR-4366</t>
  </si>
  <si>
    <t>TCGA-BR-4367</t>
  </si>
  <si>
    <t>TCGA-BR-4370</t>
  </si>
  <si>
    <t>TCGA-BR-4371</t>
  </si>
  <si>
    <t>TCGA-BR-6453</t>
  </si>
  <si>
    <t>TCGA-BR-6454</t>
  </si>
  <si>
    <t>TCGA-BR-6456</t>
  </si>
  <si>
    <t>TCGA-BR-6457</t>
  </si>
  <si>
    <t>TCGA-BR-6458</t>
  </si>
  <si>
    <t>TCGA-BR-6564</t>
  </si>
  <si>
    <t>TCGA-BR-6565</t>
  </si>
  <si>
    <t>TCGA-BR-6566</t>
  </si>
  <si>
    <t>TCGA-BR-6709</t>
  </si>
  <si>
    <t>TCGA-BR-6710</t>
  </si>
  <si>
    <t>TCGA-BR-6801</t>
  </si>
  <si>
    <t>TCGA-BR-6802</t>
  </si>
  <si>
    <t>TCGA-BR-6803</t>
  </si>
  <si>
    <t>TCGA-BR-7197</t>
  </si>
  <si>
    <t>TCGA-BR-7703</t>
  </si>
  <si>
    <t>TCGA-BR-7704</t>
  </si>
  <si>
    <t>TCGA-BR-7707</t>
  </si>
  <si>
    <t>TCGA-BR-7716</t>
  </si>
  <si>
    <t>TCGA-BR-7717</t>
  </si>
  <si>
    <t>TCGA-BR-7722</t>
  </si>
  <si>
    <t>TCGA-BR-7723</t>
  </si>
  <si>
    <t>TCGA-BR-7851</t>
  </si>
  <si>
    <t>TCGA-BR-7957</t>
  </si>
  <si>
    <t>TCGA-BR-7959</t>
  </si>
  <si>
    <t>TCGA-BR-8058</t>
  </si>
  <si>
    <t>TCGA-BR-8080</t>
  </si>
  <si>
    <t>TCGA-BR-8286</t>
  </si>
  <si>
    <t>TCGA-BR-8289</t>
  </si>
  <si>
    <t>TCGA-BR-8291</t>
  </si>
  <si>
    <t>TCGA-BR-8295</t>
  </si>
  <si>
    <t>TCGA-BR-8361</t>
  </si>
  <si>
    <t>TCGA-BR-8364</t>
  </si>
  <si>
    <t>TCGA-BR-8365</t>
  </si>
  <si>
    <t>TCGA-BR-8367</t>
  </si>
  <si>
    <t>TCGA-BR-8371</t>
  </si>
  <si>
    <t>TCGA-BR-8372</t>
  </si>
  <si>
    <t>TCGA-BR-8373</t>
  </si>
  <si>
    <t>TCGA-BR-8483</t>
  </si>
  <si>
    <t>TCGA-BR-8486</t>
  </si>
  <si>
    <t>TCGA-BR-8588</t>
  </si>
  <si>
    <t>TCGA-BR-8590</t>
  </si>
  <si>
    <t>TCGA-BR-8592</t>
  </si>
  <si>
    <t>TCGA-BR-8679</t>
  </si>
  <si>
    <t>TCGA-BR-8680</t>
  </si>
  <si>
    <t>TCGA-BR-8682</t>
  </si>
  <si>
    <t>TCGA-BR-8683</t>
  </si>
  <si>
    <t>TCGA-BR-8690</t>
  </si>
  <si>
    <t>TCGA-BR-A44T</t>
  </si>
  <si>
    <t>TCGA-BR-A4CR</t>
  </si>
  <si>
    <t>TCGA-BR-A4CS</t>
  </si>
  <si>
    <t>TCGA-BR-A4IV</t>
  </si>
  <si>
    <t>TCGA-BR-A4J5</t>
  </si>
  <si>
    <t>TCGA-BR-A4J6</t>
  </si>
  <si>
    <t>TCGA-BR-A4J7</t>
  </si>
  <si>
    <t>TCGA-BR-A4J8</t>
  </si>
  <si>
    <t>TCGA-BR-A4J9</t>
  </si>
  <si>
    <t>TCGA-BR-A4QL</t>
  </si>
  <si>
    <t>TCGA-CD-5798</t>
  </si>
  <si>
    <t>TCGA-CD-5799</t>
  </si>
  <si>
    <t>TCGA-CD-5803</t>
  </si>
  <si>
    <t>TCGA-CD-5813</t>
  </si>
  <si>
    <t>TCGA-CD-8524</t>
  </si>
  <si>
    <t>TCGA-CD-8527</t>
  </si>
  <si>
    <t>TCGA-CD-8530</t>
  </si>
  <si>
    <t>TCGA-CD-8531</t>
  </si>
  <si>
    <t>TCGA-CD-8533</t>
  </si>
  <si>
    <t>TCGA-CD-8534</t>
  </si>
  <si>
    <t>TCGA-CD-8535</t>
  </si>
  <si>
    <t>TCGA-CD-A486</t>
  </si>
  <si>
    <t>TCGA-CD-A487</t>
  </si>
  <si>
    <t>TCGA-CD-A489</t>
  </si>
  <si>
    <t>TCGA-CD-A48C</t>
  </si>
  <si>
    <t>TCGA-CD-A4MG</t>
  </si>
  <si>
    <t>TCGA-CD-A4MH</t>
  </si>
  <si>
    <t>TCGA-CG-4301</t>
  </si>
  <si>
    <t>TCGA-CG-4305</t>
  </si>
  <si>
    <t>TCGA-CG-4306</t>
  </si>
  <si>
    <t>TCGA-CG-4440</t>
  </si>
  <si>
    <t>TCGA-CG-4441</t>
  </si>
  <si>
    <t>TCGA-CG-4442</t>
  </si>
  <si>
    <t>TCGA-CG-4443</t>
  </si>
  <si>
    <t>TCGA-CG-4444</t>
  </si>
  <si>
    <t>TCGA-CG-4460</t>
  </si>
  <si>
    <t>TCGA-CG-4462</t>
  </si>
  <si>
    <t>TCGA-CG-4465</t>
  </si>
  <si>
    <t>TCGA-CG-4475</t>
  </si>
  <si>
    <t>TCGA-CG-4476</t>
  </si>
  <si>
    <t>TCGA-CG-5716</t>
  </si>
  <si>
    <t>TCGA-CG-5717</t>
  </si>
  <si>
    <t>TCGA-CG-5719</t>
  </si>
  <si>
    <t>TCGA-CG-5720</t>
  </si>
  <si>
    <t>TCGA-CG-5723</t>
  </si>
  <si>
    <t>TCGA-CG-5724</t>
  </si>
  <si>
    <t>TCGA-CG-5726</t>
  </si>
  <si>
    <t>TCGA-CG-5728</t>
  </si>
  <si>
    <t>TCGA-CG-5730</t>
  </si>
  <si>
    <t>TCGA-D7-6519</t>
  </si>
  <si>
    <t>TCGA-D7-6520</t>
  </si>
  <si>
    <t>TCGA-D7-6521</t>
  </si>
  <si>
    <t>TCGA-D7-6526</t>
  </si>
  <si>
    <t>TCGA-D7-6528</t>
  </si>
  <si>
    <t>TCGA-D7-6818</t>
  </si>
  <si>
    <t>TCGA-D7-6822</t>
  </si>
  <si>
    <t>TCGA-D7-A4YU</t>
  </si>
  <si>
    <t>TCGA-D7-A4Z0</t>
  </si>
  <si>
    <t>TCGA-D7-A6EV</t>
  </si>
  <si>
    <t>TCGA-D7-A6EX</t>
  </si>
  <si>
    <t>TCGA-D7-A6EY</t>
  </si>
  <si>
    <t>TCGA-D7-A6F0</t>
  </si>
  <si>
    <t>TCGA-D7-A747</t>
  </si>
  <si>
    <t>TCGA-D7-A748</t>
  </si>
  <si>
    <t>TCGA-D7-A74A</t>
  </si>
  <si>
    <t>TCGA-EQ-8122</t>
  </si>
  <si>
    <t>TCGA-F1-6177</t>
  </si>
  <si>
    <t>TCGA-F1-6875</t>
  </si>
  <si>
    <t>TCGA-F1-A72C</t>
  </si>
  <si>
    <t>TCGA-FP-7735</t>
  </si>
  <si>
    <t>TCGA-FP-7829</t>
  </si>
  <si>
    <t>TCGA-FP-8099</t>
  </si>
  <si>
    <t>TCGA-FP-8210</t>
  </si>
  <si>
    <t>TCGA-FP-8211</t>
  </si>
  <si>
    <t>TCGA-FP-8631</t>
  </si>
  <si>
    <t>TCGA-HF-7133</t>
  </si>
  <si>
    <t>TCGA-HF-A5NB</t>
  </si>
  <si>
    <t>TCGA-HU-8244</t>
  </si>
  <si>
    <t>TCGA-HU-8602</t>
  </si>
  <si>
    <t>TCGA-HU-A4G3</t>
  </si>
  <si>
    <t>TCGA-HU-A4G8</t>
  </si>
  <si>
    <t>TCGA-HU-A4G9</t>
  </si>
  <si>
    <t>TCGA-HU-A4GC</t>
  </si>
  <si>
    <t>TCGA-HU-A4GJ</t>
  </si>
  <si>
    <t>TCGA-HU-A4GN</t>
  </si>
  <si>
    <t>TCGA-HU-A4GU</t>
  </si>
  <si>
    <t>TCGA-HU-A4GX</t>
  </si>
  <si>
    <t>TCGA-HU-A4H2</t>
  </si>
  <si>
    <t>TCGA-HU-A4H3</t>
  </si>
  <si>
    <t>TCGA-HU-A4H4</t>
  </si>
  <si>
    <t>TCGA-HU-A4H6</t>
  </si>
  <si>
    <t>TCGA-HU-A4H8</t>
  </si>
  <si>
    <t>TCGA-HU-A4HB</t>
  </si>
  <si>
    <t>TCGA-HU-A4HD</t>
  </si>
  <si>
    <t>TCGA-IN-7806</t>
  </si>
  <si>
    <t>TCGA-IN-7808</t>
  </si>
  <si>
    <t>TCGA-IN-8462</t>
  </si>
  <si>
    <t>TCGA-IN-8663</t>
  </si>
  <si>
    <t>TCGA-IN-A6RI</t>
  </si>
  <si>
    <t>TCGA-IN-A6RJ</t>
  </si>
  <si>
    <t>TCGA-IN-A6RL</t>
  </si>
  <si>
    <t>TCGA-IN-A6RN</t>
  </si>
  <si>
    <t>TCGA-IN-A6RO</t>
  </si>
  <si>
    <t>TCGA-IN-A7NR</t>
  </si>
  <si>
    <t>TCGA-IN-A7NT</t>
  </si>
  <si>
    <t>TCGA-IN-A7NU</t>
  </si>
  <si>
    <t>TCGA-IN-AB1V</t>
  </si>
  <si>
    <t>TCGA-IN-AB1X</t>
  </si>
  <si>
    <t>TCGA-IP-7968</t>
  </si>
  <si>
    <t>TCGA-KB-A93H</t>
  </si>
  <si>
    <t>TCGA-KB-A93J</t>
  </si>
  <si>
    <t>TCGA-MX-A5UJ</t>
  </si>
  <si>
    <t>TCGA-MX-A663</t>
  </si>
  <si>
    <t>TCGA-MX-A666</t>
  </si>
  <si>
    <t>TCGA-R5-A7ZE</t>
  </si>
  <si>
    <t>TCGA-R5-A7ZF</t>
  </si>
  <si>
    <t>TCGA-R5-A7ZR</t>
  </si>
  <si>
    <t>TCGA-RD-A7BS</t>
  </si>
  <si>
    <t>TCGA-RD-A7BW</t>
  </si>
  <si>
    <t>TCGA-RD-A7C1</t>
  </si>
  <si>
    <t>TCGA-RD-A8N1</t>
  </si>
  <si>
    <t>TCGA-RD-A8N9</t>
  </si>
  <si>
    <t>TCGA-RD-A8NB</t>
  </si>
  <si>
    <t>TCGA-SW-A7EA</t>
  </si>
  <si>
    <t>TCGA-SW-A7EB</t>
  </si>
  <si>
    <t>TCGA-VQ-A8P5</t>
  </si>
  <si>
    <t>TCGA-VQ-A8P8</t>
  </si>
  <si>
    <t>TCGA-VQ-A8PC</t>
  </si>
  <si>
    <t>TCGA-VQ-A8PP</t>
  </si>
  <si>
    <t>TCGA-VQ-A8PQ</t>
  </si>
  <si>
    <t>TCGA-VQ-A8PU</t>
  </si>
  <si>
    <t>TCGA-VQ-A91A</t>
  </si>
  <si>
    <t>TCGA-VQ-A91K</t>
  </si>
  <si>
    <t>TCGA-VQ-A91Q</t>
  </si>
  <si>
    <t>TCGA-VQ-A91S</t>
  </si>
  <si>
    <t>TCGA-VQ-A91V</t>
  </si>
  <si>
    <t>TCGA-VQ-A91Y</t>
  </si>
  <si>
    <t>TCGA-VQ-A91Z</t>
  </si>
  <si>
    <t>TCGA-VQ-A924</t>
  </si>
  <si>
    <t>TCGA-VQ-A925</t>
  </si>
  <si>
    <t>TCGA-VQ-A927</t>
  </si>
  <si>
    <t>TCGA-VQ-A92D</t>
  </si>
  <si>
    <t>TCGA-VQ-A94P</t>
  </si>
  <si>
    <t>TCGA-VQ-A94R</t>
  </si>
  <si>
    <t>TCGA-VQ-A94T</t>
  </si>
  <si>
    <t>TCGA-VQ-AA64</t>
  </si>
  <si>
    <t>TCGA-VQ-AA68</t>
  </si>
  <si>
    <t>TCGA-VQ-AA6A</t>
  </si>
  <si>
    <t>TCGA-VQ-AA6D</t>
  </si>
  <si>
    <t>TCGA-ZA-A8F6</t>
  </si>
  <si>
    <t>Sum</t>
  </si>
  <si>
    <t>Detected in GM12878, Nanopore data</t>
  </si>
  <si>
    <t>MIR4436A</t>
  </si>
  <si>
    <t>LINC00273</t>
  </si>
  <si>
    <t>CD74</t>
  </si>
  <si>
    <t>HFM1</t>
  </si>
  <si>
    <t>ACTB</t>
  </si>
  <si>
    <t>PDE3A</t>
  </si>
  <si>
    <t>B2M</t>
  </si>
  <si>
    <t>ELK2AP</t>
  </si>
  <si>
    <t>HLA-A</t>
  </si>
  <si>
    <t>HAGLR</t>
  </si>
  <si>
    <t>DLG2</t>
  </si>
  <si>
    <t>MIR4507</t>
  </si>
  <si>
    <t>ACTG1</t>
  </si>
  <si>
    <t>HLA-DRA</t>
  </si>
  <si>
    <t>EEF1A1</t>
  </si>
  <si>
    <t>GTF3C5</t>
  </si>
  <si>
    <t>HLA-B</t>
  </si>
  <si>
    <t>RPLP1</t>
  </si>
  <si>
    <t>GAPDH</t>
  </si>
  <si>
    <t>PFN1</t>
  </si>
  <si>
    <t>NT5M</t>
  </si>
  <si>
    <t>RPS6</t>
  </si>
  <si>
    <t>DAPK3</t>
  </si>
  <si>
    <t>LOC340113</t>
  </si>
  <si>
    <t>RNU86</t>
  </si>
  <si>
    <t>PID1</t>
  </si>
  <si>
    <t>MIR6087</t>
  </si>
  <si>
    <t>UNC45B</t>
  </si>
  <si>
    <t>EEF2</t>
  </si>
  <si>
    <t>LOC101929596</t>
  </si>
  <si>
    <t>CHCHD3</t>
  </si>
  <si>
    <t>PIK3AP1</t>
  </si>
  <si>
    <t>SLC7A3</t>
  </si>
  <si>
    <t>RPL8</t>
  </si>
  <si>
    <t>LAPTM5</t>
  </si>
  <si>
    <t>ENO1</t>
  </si>
  <si>
    <t>PCBP1</t>
  </si>
  <si>
    <t>TMSB10</t>
  </si>
  <si>
    <t>GRAMD2</t>
  </si>
  <si>
    <t>HLA-C</t>
  </si>
  <si>
    <t>IFITM1</t>
  </si>
  <si>
    <t>LY6E</t>
  </si>
  <si>
    <t>ANKRD30BL</t>
  </si>
  <si>
    <t>GOLGA3</t>
  </si>
  <si>
    <t>ALDOA</t>
  </si>
  <si>
    <t>RPL28</t>
  </si>
  <si>
    <t>MIF</t>
  </si>
  <si>
    <t>C14orf177</t>
  </si>
  <si>
    <t>TLE2</t>
  </si>
  <si>
    <t>RNF112</t>
  </si>
  <si>
    <t>PEBP1</t>
  </si>
  <si>
    <t>SSR1</t>
  </si>
  <si>
    <t>RPS3</t>
  </si>
  <si>
    <t>RPS19</t>
  </si>
  <si>
    <t>Sample_ID</t>
  </si>
  <si>
    <t>EBV Genes</t>
  </si>
  <si>
    <t>EBNA-1</t>
  </si>
  <si>
    <t>EBNA3C</t>
  </si>
  <si>
    <t>A73</t>
  </si>
  <si>
    <t>EBNA-2</t>
  </si>
  <si>
    <t>EBNA-LP</t>
  </si>
  <si>
    <t>BHRF1</t>
  </si>
  <si>
    <t>LMP2B</t>
  </si>
  <si>
    <t>LMP-1</t>
  </si>
  <si>
    <t>LMP2A</t>
  </si>
  <si>
    <t>RPMS1</t>
  </si>
  <si>
    <t>BARF0</t>
  </si>
  <si>
    <t>BALF5</t>
  </si>
  <si>
    <t>EBER2</t>
  </si>
  <si>
    <t>BRRF1</t>
  </si>
  <si>
    <t>EBNA3A</t>
  </si>
  <si>
    <t>EBER1</t>
  </si>
  <si>
    <t>BALF3</t>
  </si>
  <si>
    <t>BXLF1</t>
  </si>
  <si>
    <t>BALF4</t>
  </si>
  <si>
    <t>BRRF2</t>
  </si>
  <si>
    <t>BcRF1</t>
  </si>
  <si>
    <t>BaRF1</t>
  </si>
  <si>
    <t>BARF1</t>
  </si>
  <si>
    <t>BSLF1</t>
  </si>
  <si>
    <t>BXLF2</t>
  </si>
  <si>
    <t>BERF3</t>
  </si>
  <si>
    <t>EBNA3B</t>
  </si>
  <si>
    <t>BILF1</t>
  </si>
  <si>
    <t>BMLF1</t>
  </si>
  <si>
    <t>BTRF1</t>
  </si>
  <si>
    <t>BMRF2</t>
  </si>
  <si>
    <t>BGLF3</t>
  </si>
  <si>
    <t>BDLF4</t>
  </si>
  <si>
    <t>BSLF2/BMLF1</t>
  </si>
  <si>
    <t>BRLF1</t>
  </si>
  <si>
    <t>BALF1</t>
  </si>
  <si>
    <t>BBLF4</t>
  </si>
  <si>
    <t>BALF2</t>
  </si>
  <si>
    <t>BMRF1</t>
  </si>
  <si>
    <t>BZLF1</t>
  </si>
  <si>
    <t>BGRF1/BDRF1</t>
  </si>
  <si>
    <t>BHLF1</t>
  </si>
  <si>
    <t>BLLF3</t>
  </si>
  <si>
    <t>BNRF1</t>
  </si>
  <si>
    <t>BSRF1</t>
  </si>
  <si>
    <t>BSLF2</t>
  </si>
  <si>
    <t>BBRF1</t>
  </si>
  <si>
    <t>BFLF1</t>
  </si>
  <si>
    <t>BGLF5</t>
  </si>
  <si>
    <t>BGLF1</t>
  </si>
  <si>
    <t>BGLF3.5</t>
  </si>
  <si>
    <t>BFLF2</t>
  </si>
  <si>
    <t>BFRF1A</t>
  </si>
  <si>
    <t>BBLF2/BBLF3</t>
  </si>
  <si>
    <t>BZLF2</t>
  </si>
  <si>
    <t>BKRF2</t>
  </si>
  <si>
    <t>BBLF1</t>
  </si>
  <si>
    <t>BGLF4</t>
  </si>
  <si>
    <t>BFRF1</t>
  </si>
  <si>
    <t>BKRF3</t>
  </si>
  <si>
    <t>BFRF3</t>
  </si>
  <si>
    <t>BLRF2</t>
  </si>
  <si>
    <t>BFRF2</t>
  </si>
  <si>
    <t>BCRF1</t>
  </si>
  <si>
    <t>BKRF4</t>
  </si>
  <si>
    <t>BNLF2b</t>
  </si>
  <si>
    <t>BBRF3</t>
  </si>
  <si>
    <t>BILF2</t>
  </si>
  <si>
    <t>BGRF1</t>
  </si>
  <si>
    <t>BORF2</t>
  </si>
  <si>
    <t>BBRF2</t>
  </si>
  <si>
    <t>BDRF1</t>
  </si>
  <si>
    <t>BLLF2</t>
  </si>
  <si>
    <t>BLRF1</t>
  </si>
  <si>
    <t>LF2</t>
  </si>
  <si>
    <t>BGLF2</t>
  </si>
  <si>
    <t>BNLF2a</t>
  </si>
  <si>
    <t>LF3</t>
  </si>
  <si>
    <t>BLLF1</t>
  </si>
  <si>
    <t>BcLF1</t>
  </si>
  <si>
    <t>BdRF1</t>
  </si>
  <si>
    <t>BVRF2</t>
  </si>
  <si>
    <t>BXRF1</t>
  </si>
  <si>
    <t>BVLF1</t>
  </si>
  <si>
    <t>BDLF3</t>
  </si>
  <si>
    <t>BDLF1</t>
  </si>
  <si>
    <t>LF1</t>
  </si>
  <si>
    <t>BDLF2</t>
  </si>
  <si>
    <t>BORF1</t>
  </si>
  <si>
    <t>BPLF1</t>
  </si>
  <si>
    <t>BVRF1</t>
  </si>
  <si>
    <t>BOLF1</t>
  </si>
  <si>
    <t>BWRF1</t>
  </si>
  <si>
    <t>No</t>
  </si>
  <si>
    <t>Yes</t>
  </si>
  <si>
    <t>EBV-transformed Lymphocytes(GTEx)</t>
  </si>
  <si>
    <t>PRJNA283839, PMID: 24952746</t>
  </si>
  <si>
    <t>EBV-Tf Cells*</t>
  </si>
  <si>
    <t>* all the coordinates are from hg19</t>
  </si>
  <si>
    <t>Nearest gene</t>
  </si>
  <si>
    <t>chr2:89111884-89111968</t>
  </si>
  <si>
    <t>chr21:9826203-9826263</t>
  </si>
  <si>
    <t>chr16:33961052-33962503</t>
  </si>
  <si>
    <t>chr5:149781200-149792499</t>
  </si>
  <si>
    <t>chr1:91726323-91870426</t>
  </si>
  <si>
    <t>chr7:5566779-5570232</t>
  </si>
  <si>
    <t>chr12:20522179-20837041</t>
  </si>
  <si>
    <t>chr15:45003685-45010357</t>
  </si>
  <si>
    <t>chr14:106134458-106139163</t>
  </si>
  <si>
    <t>chr6:29910247-29913661</t>
  </si>
  <si>
    <t>chr2:177037917-177042857</t>
  </si>
  <si>
    <t>chr11:83166056-85338314</t>
  </si>
  <si>
    <t>chr14:106324293-106324344</t>
  </si>
  <si>
    <t>chr17:79476997-79479892</t>
  </si>
  <si>
    <t>chr6:32407619-32412826</t>
  </si>
  <si>
    <t>chr6:74225473-74230755</t>
  </si>
  <si>
    <t>chr9:135906062-135933890</t>
  </si>
  <si>
    <t>chr6:31237743-31324989</t>
  </si>
  <si>
    <t>chr15:69745159-69747884</t>
  </si>
  <si>
    <t>chr12:6643585-6647537</t>
  </si>
  <si>
    <t>chr17:4848945-4852381</t>
  </si>
  <si>
    <t>chr17:17206680-17250977</t>
  </si>
  <si>
    <t>chr9:19376254-19380235</t>
  </si>
  <si>
    <t>chr19:3958452-3969827</t>
  </si>
  <si>
    <t>chr5:32947549-32962573</t>
  </si>
  <si>
    <t>chr22:39712847-39712901</t>
  </si>
  <si>
    <t>chr2:229888689-230136057</t>
  </si>
  <si>
    <t>chrX:108297772-108297820</t>
  </si>
  <si>
    <t>chr17:33474836-33516364</t>
  </si>
  <si>
    <t>chr19:3976054-3985461</t>
  </si>
  <si>
    <t>chr2:38685779-38742882</t>
  </si>
  <si>
    <t>chr7:132469623-132766828</t>
  </si>
  <si>
    <t>chr10:98353069-98480279</t>
  </si>
  <si>
    <t>chrX:70145430-70150975</t>
  </si>
  <si>
    <t>chr8:146015154-146017805</t>
  </si>
  <si>
    <t>chr1:31205315-31230683</t>
  </si>
  <si>
    <t>RGS17</t>
  </si>
  <si>
    <t>chr6:154331631-154440594</t>
  </si>
  <si>
    <t>chr1:8921059-8939151</t>
  </si>
  <si>
    <t>chr2:70314585-70316334</t>
  </si>
  <si>
    <t>chr2:85132763-85133799</t>
  </si>
  <si>
    <t>chr15:72452147-72490136</t>
  </si>
  <si>
    <t>chr6:31236526-31239913</t>
  </si>
  <si>
    <t>chr11:313991-315272</t>
  </si>
  <si>
    <t>chr8:144099902-144103827</t>
  </si>
  <si>
    <t xml:space="preserve">chr2:132905164-132919525 </t>
  </si>
  <si>
    <t>chr12:133345495-133405288</t>
  </si>
  <si>
    <t>chr16:30076994-30081741</t>
  </si>
  <si>
    <t>chr19:55897300-55903451</t>
  </si>
  <si>
    <t>chr14:99177950-99184103</t>
  </si>
  <si>
    <t>chr22:24236565-24237409</t>
  </si>
  <si>
    <t>chr19:2997636-3029165</t>
  </si>
  <si>
    <t>chr17:19314491-19320589</t>
  </si>
  <si>
    <t>chr12:118573870-118583390</t>
  </si>
  <si>
    <t>chr6:7281288-7313541</t>
  </si>
  <si>
    <t>chr11:75110535-75117957</t>
  </si>
  <si>
    <t>chr19:42363988-42375484</t>
  </si>
  <si>
    <t>-</t>
  </si>
  <si>
    <t>chr2:89130310-89186490</t>
  </si>
  <si>
    <t>chr5:149777402-149934386</t>
  </si>
  <si>
    <t>chr7:5564889-5573796</t>
  </si>
  <si>
    <t>chr15:45001248-45030489</t>
  </si>
  <si>
    <t>chr14:106143072-106215700</t>
  </si>
  <si>
    <t>chr14:106281431-106368492</t>
  </si>
  <si>
    <t>chr17:79475441-79487629</t>
  </si>
  <si>
    <t>chr6:32399804-32414169</t>
  </si>
  <si>
    <t>chr6:74223973-74234505</t>
  </si>
  <si>
    <t>chr12:6640939-6665814</t>
  </si>
  <si>
    <t>chr17:4845164-4854325</t>
  </si>
  <si>
    <t>chr10:98328491-98528465</t>
  </si>
  <si>
    <t>chr1:31200236-31242640</t>
  </si>
  <si>
    <t>chr1:8904227-8950630</t>
  </si>
  <si>
    <t>chr2:70305214-70331423</t>
  </si>
  <si>
    <t>chr2:85115141-85174534</t>
  </si>
  <si>
    <t>chr11:305604-336508</t>
  </si>
  <si>
    <t>chr8:144092405-144110803</t>
  </si>
  <si>
    <t>chr16:30074477-30092861</t>
  </si>
  <si>
    <t>chr19:42370055-42394269</t>
  </si>
  <si>
    <t>Coordinates of Nearest gene*</t>
  </si>
  <si>
    <t>Coordinates of overlapping Super-Enhancer *</t>
  </si>
  <si>
    <t>chr2:89156000-89158000</t>
  </si>
  <si>
    <t>chr21:9827000-9828000</t>
  </si>
  <si>
    <t>chr16:33963000-33964000</t>
  </si>
  <si>
    <t>chr5:149781000-149793000</t>
  </si>
  <si>
    <t>chr1:91852000-91853000</t>
  </si>
  <si>
    <t>chr7:5566000-5570000</t>
  </si>
  <si>
    <t>chr12:20704000-20705000</t>
  </si>
  <si>
    <t>chr15:45007000-45011000</t>
  </si>
  <si>
    <t>chr14:106174000-106175000</t>
  </si>
  <si>
    <t>chr6:29910000-29914000</t>
  </si>
  <si>
    <t>chr2:177065000-177066000</t>
  </si>
  <si>
    <t>chr11:85195000-85196000</t>
  </si>
  <si>
    <t>chr14:106318000-106323000</t>
  </si>
  <si>
    <t>chr17:79477000-79480000</t>
  </si>
  <si>
    <t>chr6:32410000-32413000</t>
  </si>
  <si>
    <t>chr6:74227000-74229000</t>
  </si>
  <si>
    <t>chr9:135895000-135896000</t>
  </si>
  <si>
    <t>chr6:31321000-31325000</t>
  </si>
  <si>
    <t>chr15:69745000-69746000</t>
  </si>
  <si>
    <t>chr12:6646000-6648000</t>
  </si>
  <si>
    <t>chr17:4849000-4852000</t>
  </si>
  <si>
    <t>chr17:17286000-17288000</t>
  </si>
  <si>
    <t>chr9:19376000-19379000</t>
  </si>
  <si>
    <t>chr19:3976000-3977000</t>
  </si>
  <si>
    <t>chr5:33162000-33163000</t>
  </si>
  <si>
    <t>chr22:39713000-39714000</t>
  </si>
  <si>
    <t>chr2:230045000-230046000</t>
  </si>
  <si>
    <t>chrX:108297000-108298000</t>
  </si>
  <si>
    <t>chr17:33478000-33479000</t>
  </si>
  <si>
    <t>chr19:3977000-3983000</t>
  </si>
  <si>
    <t>chr2:38709000-38710000</t>
  </si>
  <si>
    <t>chr7:132720000-132721000</t>
  </si>
  <si>
    <t>chr10:98510000-98511000</t>
  </si>
  <si>
    <t>chrX:70182000-70183000</t>
  </si>
  <si>
    <t>chr8:146015000-146018000</t>
  </si>
  <si>
    <t>chr1:31205000-31207000</t>
  </si>
  <si>
    <t>chr6:153603000-153604000</t>
  </si>
  <si>
    <t>chr1:8921000-8922000</t>
  </si>
  <si>
    <t>chr2:70315000-70316000</t>
  </si>
  <si>
    <t>chr2:85133000-85134000</t>
  </si>
  <si>
    <t>chr15:72491000-72492000</t>
  </si>
  <si>
    <t>chr6:31239000-31240000</t>
  </si>
  <si>
    <t>chr11:314000-315000</t>
  </si>
  <si>
    <t>chr8:144103000-144104000</t>
  </si>
  <si>
    <t>chr2:133038000-133039000</t>
  </si>
  <si>
    <t>chr12:133402000-133403000</t>
  </si>
  <si>
    <t>chr16:30078000-30082000</t>
  </si>
  <si>
    <t>chr19:55897000-55898000</t>
  </si>
  <si>
    <t>chr22:24236000-24237000</t>
  </si>
  <si>
    <t>chr14:99439000-99440000</t>
  </si>
  <si>
    <t>chr19:3053000-3054000</t>
  </si>
  <si>
    <t>chr17:19349000-19350000</t>
  </si>
  <si>
    <t>chr12:118684000-118685000</t>
  </si>
  <si>
    <t>chr6:7339000-7340000</t>
  </si>
  <si>
    <t>chr11:75115000-75116000</t>
  </si>
  <si>
    <t>chr19:42373000-42374000</t>
  </si>
  <si>
    <t>Coordinates of EBV integration block*</t>
  </si>
  <si>
    <t>MIR3687</t>
  </si>
  <si>
    <t>chr15:69744418-69755712</t>
  </si>
  <si>
    <t>chr9:19370598-19381846</t>
  </si>
  <si>
    <t>chr19:3970297-3990597</t>
  </si>
  <si>
    <t>chr22:39698051-39716595</t>
  </si>
  <si>
    <t>chr8:146010187-146024159</t>
  </si>
  <si>
    <t>chr19:55882383-55923715</t>
  </si>
  <si>
    <t>chr19:3033446-3057647</t>
  </si>
  <si>
    <t>* : These samples contain higher than average EBV sequence variations</t>
  </si>
  <si>
    <t>AITL(n=6)</t>
  </si>
  <si>
    <t>eBL(n=16)</t>
  </si>
  <si>
    <t>sBL(n=4)</t>
  </si>
  <si>
    <t>DLBCL(n=2)</t>
  </si>
  <si>
    <t>NKTCL(n=12)</t>
  </si>
  <si>
    <t>NPC(n=46)</t>
  </si>
  <si>
    <t>STAD(n=26)</t>
  </si>
  <si>
    <t>EBV-Tf Cells(n=57)</t>
  </si>
  <si>
    <t>Sample ID</t>
  </si>
  <si>
    <t xml:space="preserve">Table S1A. Detail information on all 1342 cancer samples used in this study. </t>
  </si>
  <si>
    <t xml:space="preserve">Table S1B. Parts per million (P.P.M.) values for each cancer along with the number of reads that mapped to the EBV genome and the library size after removing low-quality reads and PCR duplicates. </t>
  </si>
  <si>
    <t xml:space="preserve">Table S1C. 56 EBV-integrated loci in the human genome. For each integration (rows), shown are the integration location, the nearest gene and its hg19 coordinates, the number of samples with the integration in each tissue type, and the coordinates of overlapping SEs from genesets shown in Fig. 1E. The total number of EBV+ samples analyzed in each tumor type is indicated in the header row. </t>
  </si>
  <si>
    <t>Table S1D. For each sample (rows), shown are the EBV integration location.</t>
  </si>
  <si>
    <t>Table S1E.Expression (transcripts per million; T.P.M.) of all EBV genes (rows) in each sample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</si>
</sst>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b/>
      <sz val="12"/>
      <color theme="1"/>
      <name val="Calibri"/>
      <family val="2"/>
      <scheme val="minor"/>
    </font>
    <font>
      <b/>
      <sz val="12"/>
      <color rgb="FF000000"/>
      <name val="Calibri"/>
      <family val="2"/>
    </font>
    <font>
      <sz val="12"/>
      <color rgb="FFFFFFFF"/>
      <name val="Calibri"/>
      <family val="2"/>
    </font>
    <font>
      <sz val="12"/>
      <color rgb="FF000000"/>
      <name val="Calibri"/>
      <family val="2"/>
    </font>
    <font>
      <sz val="12"/>
      <name val="Arial"/>
      <family val="2"/>
    </font>
    <font>
      <b/>
      <sz val="14"/>
      <color theme="1"/>
      <name val="Calibri"/>
      <family val="2"/>
      <scheme val="minor"/>
    </font>
    <font>
      <sz val="12"/>
      <color theme="1"/>
      <name val="Calibri"/>
      <family val="2"/>
      <scheme val="minor"/>
    </font>
  </fonts>
  <fills count="9">
    <fill>
      <patternFill patternType="none"/>
    </fill>
    <fill>
      <patternFill patternType="gray125"/>
    </fill>
    <fill>
      <patternFill patternType="solid">
        <fgColor rgb="FFEDEDED"/>
        <bgColor indexed="64"/>
      </patternFill>
    </fill>
    <fill>
      <patternFill patternType="solid">
        <fgColor rgb="FFFF0000"/>
        <bgColor indexed="64"/>
      </patternFill>
    </fill>
    <fill>
      <patternFill patternType="solid">
        <fgColor rgb="FF00B050"/>
        <bgColor indexed="64"/>
      </patternFill>
    </fill>
    <fill>
      <patternFill patternType="solid">
        <fgColor rgb="FFFF9300"/>
        <bgColor indexed="64"/>
      </patternFill>
    </fill>
    <fill>
      <patternFill patternType="solid">
        <fgColor rgb="FF0432FF"/>
        <bgColor indexed="64"/>
      </patternFill>
    </fill>
    <fill>
      <patternFill patternType="solid">
        <fgColor rgb="FF7F7F7F"/>
        <bgColor indexed="64"/>
      </patternFill>
    </fill>
    <fill>
      <patternFill patternType="solid">
        <fgColor rgb="FF941100"/>
        <bgColor indexed="64"/>
      </patternFill>
    </fill>
  </fills>
  <borders count="15">
    <border>
      <left/>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diagonal/>
    </border>
  </borders>
  <cellStyleXfs count="1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60">
    <xf numFmtId="0" fontId="0" fillId="0" borderId="0" xfId="0"/>
    <xf numFmtId="0" fontId="4" fillId="0" borderId="1" xfId="0" applyFont="1" applyBorder="1"/>
    <xf numFmtId="0" fontId="4" fillId="0" borderId="0" xfId="0" applyFont="1"/>
    <xf numFmtId="0" fontId="0" fillId="0" borderId="1" xfId="0" applyBorder="1"/>
    <xf numFmtId="0" fontId="4" fillId="0" borderId="3" xfId="0" applyFont="1"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5" fillId="2" borderId="7" xfId="0" applyFont="1" applyFill="1" applyBorder="1" applyAlignment="1">
      <alignment horizontal="left" vertical="center" wrapText="1" indent="1" readingOrder="1"/>
    </xf>
    <xf numFmtId="0" fontId="7" fillId="0" borderId="7" xfId="0" applyFont="1" applyBorder="1" applyAlignment="1">
      <alignment horizontal="left" vertical="center" wrapText="1" indent="1" readingOrder="1"/>
    </xf>
    <xf numFmtId="0" fontId="7" fillId="0" borderId="7" xfId="0" applyFont="1" applyBorder="1" applyAlignment="1">
      <alignment horizontal="center" vertical="center" wrapText="1" readingOrder="1"/>
    </xf>
    <xf numFmtId="10" fontId="7" fillId="0" borderId="7" xfId="0" applyNumberFormat="1" applyFont="1" applyBorder="1" applyAlignment="1">
      <alignment horizontal="left" vertical="center" wrapText="1" indent="1" readingOrder="1"/>
    </xf>
    <xf numFmtId="0" fontId="5" fillId="0" borderId="7" xfId="0" applyFont="1" applyBorder="1" applyAlignment="1">
      <alignment horizontal="center" vertical="center" wrapText="1" readingOrder="1"/>
    </xf>
    <xf numFmtId="0" fontId="8" fillId="0" borderId="0" xfId="0" applyFont="1" applyBorder="1" applyAlignment="1">
      <alignment horizontal="center" vertical="center" wrapText="1"/>
    </xf>
    <xf numFmtId="0" fontId="5" fillId="2" borderId="7" xfId="0" applyFont="1" applyFill="1" applyBorder="1" applyAlignment="1">
      <alignment horizontal="center" vertical="center" wrapText="1" readingOrder="1"/>
    </xf>
    <xf numFmtId="0" fontId="6" fillId="5" borderId="7" xfId="0" applyFont="1" applyFill="1" applyBorder="1" applyAlignment="1">
      <alignment horizontal="left" vertical="center" wrapText="1" indent="1" readingOrder="1"/>
    </xf>
    <xf numFmtId="0" fontId="6" fillId="7" borderId="7" xfId="0" applyFont="1" applyFill="1" applyBorder="1" applyAlignment="1">
      <alignment horizontal="center" vertical="center" wrapText="1" readingOrder="1"/>
    </xf>
    <xf numFmtId="0" fontId="4" fillId="0" borderId="4" xfId="0" applyFont="1" applyBorder="1"/>
    <xf numFmtId="0" fontId="4" fillId="0" borderId="6" xfId="0" applyFont="1" applyBorder="1"/>
    <xf numFmtId="11" fontId="4" fillId="0" borderId="6" xfId="0" applyNumberFormat="1" applyFont="1" applyBorder="1"/>
    <xf numFmtId="0" fontId="4" fillId="0" borderId="9" xfId="0" applyFont="1" applyBorder="1"/>
    <xf numFmtId="0" fontId="0" fillId="0" borderId="8" xfId="0" applyBorder="1"/>
    <xf numFmtId="0" fontId="0" fillId="0" borderId="2" xfId="0" applyBorder="1" applyAlignment="1">
      <alignment horizontal="center"/>
    </xf>
    <xf numFmtId="0" fontId="0" fillId="0" borderId="9" xfId="0" applyBorder="1"/>
    <xf numFmtId="0" fontId="4" fillId="0" borderId="0" xfId="0" applyFont="1" applyBorder="1"/>
    <xf numFmtId="11" fontId="0" fillId="0" borderId="2" xfId="0" applyNumberFormat="1" applyBorder="1"/>
    <xf numFmtId="164" fontId="0" fillId="0" borderId="8" xfId="0" applyNumberFormat="1" applyBorder="1"/>
    <xf numFmtId="164" fontId="0" fillId="0" borderId="9" xfId="0" applyNumberFormat="1" applyBorder="1"/>
    <xf numFmtId="0" fontId="3" fillId="0" borderId="6" xfId="0" applyFont="1" applyBorder="1"/>
    <xf numFmtId="0" fontId="4" fillId="0" borderId="4" xfId="0" applyFont="1" applyBorder="1" applyAlignment="1">
      <alignment horizontal="right"/>
    </xf>
    <xf numFmtId="0" fontId="4" fillId="0" borderId="1" xfId="0" applyFont="1" applyBorder="1" applyAlignment="1">
      <alignment horizontal="left"/>
    </xf>
    <xf numFmtId="0" fontId="4" fillId="0" borderId="4" xfId="0" applyFont="1" applyBorder="1" applyAlignment="1">
      <alignment horizontal="left"/>
    </xf>
    <xf numFmtId="0" fontId="0" fillId="0" borderId="10"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1" xfId="0" applyBorder="1" applyAlignment="1">
      <alignment horizontal="left"/>
    </xf>
    <xf numFmtId="0" fontId="0" fillId="0" borderId="4" xfId="0" applyBorder="1" applyAlignment="1">
      <alignment horizontal="left"/>
    </xf>
    <xf numFmtId="0" fontId="0" fillId="0" borderId="10" xfId="0" applyBorder="1"/>
    <xf numFmtId="0" fontId="4" fillId="0" borderId="10" xfId="0" applyFont="1" applyBorder="1" applyAlignment="1">
      <alignment horizontal="right"/>
    </xf>
    <xf numFmtId="0" fontId="4" fillId="0" borderId="11" xfId="0" applyFont="1" applyBorder="1" applyAlignment="1">
      <alignment textRotation="90"/>
    </xf>
    <xf numFmtId="0" fontId="4" fillId="0" borderId="12" xfId="0" applyFont="1" applyBorder="1" applyAlignment="1">
      <alignment textRotation="90"/>
    </xf>
    <xf numFmtId="0" fontId="4" fillId="0" borderId="13" xfId="0" applyFont="1" applyBorder="1" applyAlignment="1">
      <alignment textRotation="90"/>
    </xf>
    <xf numFmtId="49" fontId="10" fillId="0" borderId="0" xfId="15" applyNumberFormat="1" applyFont="1"/>
    <xf numFmtId="0" fontId="4" fillId="0" borderId="0" xfId="0" applyFont="1" applyBorder="1" applyAlignment="1">
      <alignment horizontal="center"/>
    </xf>
    <xf numFmtId="0" fontId="4" fillId="0" borderId="1" xfId="0" applyFont="1" applyFill="1" applyBorder="1"/>
    <xf numFmtId="0" fontId="4" fillId="0" borderId="9" xfId="0" applyFont="1" applyFill="1" applyBorder="1"/>
    <xf numFmtId="0" fontId="0" fillId="0" borderId="14" xfId="0" applyBorder="1"/>
    <xf numFmtId="0" fontId="0" fillId="0" borderId="0" xfId="0" applyFont="1"/>
    <xf numFmtId="0" fontId="4" fillId="0" borderId="7" xfId="0" applyFont="1" applyBorder="1"/>
    <xf numFmtId="0" fontId="0" fillId="0" borderId="7" xfId="0" applyBorder="1"/>
    <xf numFmtId="0" fontId="6" fillId="4" borderId="7" xfId="0" applyFont="1" applyFill="1" applyBorder="1" applyAlignment="1">
      <alignment horizontal="center" vertical="center" wrapText="1" readingOrder="1"/>
    </xf>
    <xf numFmtId="0" fontId="6" fillId="3" borderId="7" xfId="0" applyFont="1" applyFill="1" applyBorder="1" applyAlignment="1">
      <alignment horizontal="center" vertical="center" wrapText="1" readingOrder="1"/>
    </xf>
    <xf numFmtId="0" fontId="6" fillId="6" borderId="7" xfId="0" applyFont="1" applyFill="1" applyBorder="1" applyAlignment="1">
      <alignment horizontal="center" vertical="center" wrapText="1" readingOrder="1"/>
    </xf>
    <xf numFmtId="0" fontId="8" fillId="0" borderId="0" xfId="0" applyFont="1" applyBorder="1" applyAlignment="1">
      <alignment horizontal="left" vertical="center" wrapText="1" indent="1"/>
    </xf>
    <xf numFmtId="0" fontId="6" fillId="8" borderId="7" xfId="0" applyFont="1" applyFill="1" applyBorder="1" applyAlignment="1">
      <alignment horizontal="center" vertical="center" wrapText="1" readingOrder="1"/>
    </xf>
    <xf numFmtId="0" fontId="9" fillId="0" borderId="7" xfId="0" applyFont="1" applyBorder="1" applyAlignment="1">
      <alignment horizontal="center" vertical="center" textRotation="90"/>
    </xf>
  </cellXfs>
  <cellStyles count="16">
    <cellStyle name="Followed Hyperlink" xfId="10" builtinId="9" hidden="1"/>
    <cellStyle name="Followed Hyperlink" xfId="12"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3"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Hyperlink" xfId="15"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showGridLines="0" tabSelected="1" workbookViewId="0"/>
  </sheetViews>
  <sheetFormatPr baseColWidth="10" defaultColWidth="11" defaultRowHeight="16" x14ac:dyDescent="0.2"/>
  <cols>
    <col min="1" max="1" width="11.83203125" bestFit="1" customWidth="1"/>
    <col min="2" max="2" width="38.83203125" customWidth="1"/>
    <col min="3" max="3" width="16.83203125" customWidth="1"/>
    <col min="4" max="4" width="10.5" bestFit="1" customWidth="1"/>
    <col min="5" max="5" width="27.5" bestFit="1" customWidth="1"/>
    <col min="6" max="6" width="25.5" bestFit="1" customWidth="1"/>
    <col min="7" max="7" width="18.83203125" bestFit="1" customWidth="1"/>
  </cols>
  <sheetData>
    <row r="1" spans="1:7" x14ac:dyDescent="0.2">
      <c r="A1" s="2" t="s">
        <v>1741</v>
      </c>
    </row>
    <row r="3" spans="1:7" ht="34" x14ac:dyDescent="0.2">
      <c r="A3" s="17" t="s">
        <v>0</v>
      </c>
      <c r="B3" s="11" t="s">
        <v>1</v>
      </c>
      <c r="C3" s="11" t="s">
        <v>2</v>
      </c>
      <c r="D3" s="11" t="s">
        <v>3</v>
      </c>
      <c r="E3" s="11" t="s">
        <v>4</v>
      </c>
      <c r="F3" s="11" t="s">
        <v>5</v>
      </c>
      <c r="G3" s="11" t="s">
        <v>6</v>
      </c>
    </row>
    <row r="4" spans="1:7" ht="34" x14ac:dyDescent="0.2">
      <c r="A4" s="55" t="s">
        <v>7</v>
      </c>
      <c r="B4" s="12" t="s">
        <v>8</v>
      </c>
      <c r="C4" s="12" t="s">
        <v>9</v>
      </c>
      <c r="D4" s="13">
        <v>21</v>
      </c>
      <c r="E4" s="12" t="s">
        <v>10</v>
      </c>
      <c r="F4" s="12" t="s">
        <v>11</v>
      </c>
      <c r="G4" s="14">
        <v>0.28599999999999998</v>
      </c>
    </row>
    <row r="5" spans="1:7" ht="17" x14ac:dyDescent="0.2">
      <c r="A5" s="55"/>
      <c r="B5" s="12" t="s">
        <v>12</v>
      </c>
      <c r="C5" s="12" t="s">
        <v>13</v>
      </c>
      <c r="D5" s="13">
        <v>17</v>
      </c>
      <c r="E5" s="12" t="s">
        <v>14</v>
      </c>
      <c r="F5" s="12" t="s">
        <v>15</v>
      </c>
      <c r="G5" s="14">
        <v>0.70599999999999996</v>
      </c>
    </row>
    <row r="6" spans="1:7" ht="34" x14ac:dyDescent="0.2">
      <c r="A6" s="55"/>
      <c r="B6" s="12" t="s">
        <v>16</v>
      </c>
      <c r="C6" s="12" t="s">
        <v>17</v>
      </c>
      <c r="D6" s="13">
        <v>20</v>
      </c>
      <c r="E6" s="12" t="s">
        <v>18</v>
      </c>
      <c r="F6" s="12" t="s">
        <v>19</v>
      </c>
      <c r="G6" s="14">
        <v>0.8</v>
      </c>
    </row>
    <row r="7" spans="1:7" ht="17" x14ac:dyDescent="0.2">
      <c r="A7" s="55"/>
      <c r="B7" s="12" t="s">
        <v>20</v>
      </c>
      <c r="C7" s="12" t="s">
        <v>21</v>
      </c>
      <c r="D7" s="13">
        <v>28</v>
      </c>
      <c r="E7" s="12" t="s">
        <v>10</v>
      </c>
      <c r="F7" s="12" t="s">
        <v>22</v>
      </c>
      <c r="G7" s="14">
        <v>0.14299999999999999</v>
      </c>
    </row>
    <row r="8" spans="1:7" ht="17" x14ac:dyDescent="0.2">
      <c r="A8" s="55"/>
      <c r="B8" s="12" t="s">
        <v>23</v>
      </c>
      <c r="C8" s="12" t="s">
        <v>24</v>
      </c>
      <c r="D8" s="13">
        <v>13</v>
      </c>
      <c r="E8" s="12" t="s">
        <v>25</v>
      </c>
      <c r="F8" s="12" t="s">
        <v>26</v>
      </c>
      <c r="G8" s="14">
        <v>0</v>
      </c>
    </row>
    <row r="9" spans="1:7" ht="17" x14ac:dyDescent="0.2">
      <c r="A9" s="55"/>
      <c r="B9" s="12" t="s">
        <v>27</v>
      </c>
      <c r="C9" s="12" t="s">
        <v>28</v>
      </c>
      <c r="D9" s="13">
        <v>150</v>
      </c>
      <c r="E9" s="12" t="s">
        <v>10</v>
      </c>
      <c r="F9" s="12" t="s">
        <v>29</v>
      </c>
      <c r="G9" s="14">
        <v>1.2999999999999999E-2</v>
      </c>
    </row>
    <row r="10" spans="1:7" ht="17" x14ac:dyDescent="0.2">
      <c r="A10" s="55"/>
      <c r="B10" s="12" t="s">
        <v>30</v>
      </c>
      <c r="C10" s="12" t="s">
        <v>31</v>
      </c>
      <c r="D10" s="13">
        <v>11</v>
      </c>
      <c r="E10" s="12" t="s">
        <v>10</v>
      </c>
      <c r="F10" s="12" t="s">
        <v>32</v>
      </c>
      <c r="G10" s="14">
        <v>0</v>
      </c>
    </row>
    <row r="11" spans="1:7" ht="17" x14ac:dyDescent="0.2">
      <c r="A11" s="55"/>
      <c r="B11" s="12" t="s">
        <v>33</v>
      </c>
      <c r="C11" s="12" t="s">
        <v>34</v>
      </c>
      <c r="D11" s="13">
        <v>12</v>
      </c>
      <c r="E11" s="12" t="s">
        <v>10</v>
      </c>
      <c r="F11" s="12" t="s">
        <v>32</v>
      </c>
      <c r="G11" s="14">
        <v>0</v>
      </c>
    </row>
    <row r="12" spans="1:7" ht="17" x14ac:dyDescent="0.2">
      <c r="A12" s="55"/>
      <c r="B12" s="12" t="s">
        <v>35</v>
      </c>
      <c r="C12" s="12" t="s">
        <v>36</v>
      </c>
      <c r="D12" s="13">
        <v>36</v>
      </c>
      <c r="E12" s="12" t="s">
        <v>10</v>
      </c>
      <c r="F12" s="12" t="s">
        <v>37</v>
      </c>
      <c r="G12" s="14">
        <v>0</v>
      </c>
    </row>
    <row r="13" spans="1:7" ht="17" x14ac:dyDescent="0.2">
      <c r="A13" s="55"/>
      <c r="B13" s="12" t="s">
        <v>38</v>
      </c>
      <c r="C13" s="12" t="s">
        <v>39</v>
      </c>
      <c r="D13" s="13">
        <v>15</v>
      </c>
      <c r="E13" s="12" t="s">
        <v>40</v>
      </c>
      <c r="F13" s="12" t="s">
        <v>41</v>
      </c>
      <c r="G13" s="14">
        <v>0</v>
      </c>
    </row>
    <row r="14" spans="1:7" ht="17" x14ac:dyDescent="0.2">
      <c r="A14" s="54" t="s">
        <v>42</v>
      </c>
      <c r="B14" s="12" t="s">
        <v>43</v>
      </c>
      <c r="C14" s="12" t="s">
        <v>44</v>
      </c>
      <c r="D14" s="13">
        <v>163</v>
      </c>
      <c r="E14" s="12" t="s">
        <v>45</v>
      </c>
      <c r="F14" s="12" t="s">
        <v>46</v>
      </c>
      <c r="G14" s="14">
        <v>0</v>
      </c>
    </row>
    <row r="15" spans="1:7" ht="17" x14ac:dyDescent="0.2">
      <c r="A15" s="54"/>
      <c r="B15" s="12" t="s">
        <v>47</v>
      </c>
      <c r="C15" s="12" t="s">
        <v>48</v>
      </c>
      <c r="D15" s="13">
        <v>81</v>
      </c>
      <c r="E15" s="12" t="s">
        <v>49</v>
      </c>
      <c r="F15" s="12" t="s">
        <v>50</v>
      </c>
      <c r="G15" s="14">
        <v>0</v>
      </c>
    </row>
    <row r="16" spans="1:7" ht="17" x14ac:dyDescent="0.2">
      <c r="A16" s="18" t="s">
        <v>51</v>
      </c>
      <c r="B16" s="12" t="s">
        <v>52</v>
      </c>
      <c r="C16" s="12" t="s">
        <v>53</v>
      </c>
      <c r="D16" s="13">
        <v>58</v>
      </c>
      <c r="E16" s="12" t="s">
        <v>54</v>
      </c>
      <c r="F16" s="12" t="s">
        <v>55</v>
      </c>
      <c r="G16" s="14">
        <v>0</v>
      </c>
    </row>
    <row r="17" spans="1:7" ht="17" x14ac:dyDescent="0.2">
      <c r="A17" s="56" t="s">
        <v>56</v>
      </c>
      <c r="B17" s="12" t="s">
        <v>57</v>
      </c>
      <c r="C17" s="12" t="s">
        <v>58</v>
      </c>
      <c r="D17" s="13">
        <v>380</v>
      </c>
      <c r="E17" s="12" t="s">
        <v>59</v>
      </c>
      <c r="F17" s="12" t="s">
        <v>46</v>
      </c>
      <c r="G17" s="14">
        <v>6.8000000000000005E-2</v>
      </c>
    </row>
    <row r="18" spans="1:7" ht="34" x14ac:dyDescent="0.2">
      <c r="A18" s="56"/>
      <c r="B18" s="12" t="s">
        <v>60</v>
      </c>
      <c r="C18" s="12" t="s">
        <v>61</v>
      </c>
      <c r="D18" s="13">
        <v>46</v>
      </c>
      <c r="E18" s="12" t="s">
        <v>62</v>
      </c>
      <c r="F18" s="12" t="s">
        <v>1582</v>
      </c>
      <c r="G18" s="14">
        <v>1</v>
      </c>
    </row>
    <row r="19" spans="1:7" ht="17" x14ac:dyDescent="0.2">
      <c r="A19" s="19" t="s">
        <v>63</v>
      </c>
      <c r="B19" s="12" t="s">
        <v>1581</v>
      </c>
      <c r="C19" s="12" t="s">
        <v>64</v>
      </c>
      <c r="D19" s="13">
        <v>57</v>
      </c>
      <c r="E19" s="12" t="s">
        <v>65</v>
      </c>
      <c r="F19" s="12" t="s">
        <v>66</v>
      </c>
      <c r="G19" s="14">
        <v>1</v>
      </c>
    </row>
    <row r="20" spans="1:7" ht="17" x14ac:dyDescent="0.2">
      <c r="A20" s="58" t="s">
        <v>67</v>
      </c>
      <c r="B20" s="12" t="s">
        <v>68</v>
      </c>
      <c r="C20" s="12" t="s">
        <v>49</v>
      </c>
      <c r="D20" s="13">
        <v>211</v>
      </c>
      <c r="E20" s="12" t="s">
        <v>69</v>
      </c>
      <c r="F20" s="12" t="s">
        <v>66</v>
      </c>
      <c r="G20" s="14">
        <v>0</v>
      </c>
    </row>
    <row r="21" spans="1:7" ht="17" x14ac:dyDescent="0.2">
      <c r="A21" s="58"/>
      <c r="B21" s="12" t="s">
        <v>68</v>
      </c>
      <c r="C21" s="12" t="s">
        <v>10</v>
      </c>
      <c r="D21" s="13">
        <v>23</v>
      </c>
      <c r="E21" s="12" t="s">
        <v>10</v>
      </c>
      <c r="F21" s="12" t="s">
        <v>70</v>
      </c>
      <c r="G21" s="14">
        <v>0</v>
      </c>
    </row>
    <row r="22" spans="1:7" ht="17" x14ac:dyDescent="0.2">
      <c r="A22" s="16"/>
      <c r="B22" s="15" t="s">
        <v>71</v>
      </c>
      <c r="C22" s="15"/>
      <c r="D22" s="13">
        <v>1342</v>
      </c>
      <c r="E22" s="57"/>
      <c r="F22" s="57"/>
      <c r="G22" s="57"/>
    </row>
    <row r="25" spans="1:7" x14ac:dyDescent="0.2">
      <c r="A25" t="s">
        <v>72</v>
      </c>
    </row>
  </sheetData>
  <mergeCells count="5">
    <mergeCell ref="A14:A15"/>
    <mergeCell ref="A4:A13"/>
    <mergeCell ref="A17:A18"/>
    <mergeCell ref="E22:G22"/>
    <mergeCell ref="A20:A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52"/>
  <sheetViews>
    <sheetView showGridLines="0" workbookViewId="0">
      <selection activeCell="A2" sqref="A2"/>
    </sheetView>
  </sheetViews>
  <sheetFormatPr baseColWidth="10" defaultColWidth="10.83203125" defaultRowHeight="16" x14ac:dyDescent="0.2"/>
  <cols>
    <col min="1" max="1" width="61.5" style="27" bestFit="1" customWidth="1"/>
    <col min="2" max="2" width="14.33203125" style="7" bestFit="1" customWidth="1"/>
    <col min="3" max="3" width="18.1640625" style="7" bestFit="1" customWidth="1"/>
    <col min="4" max="4" width="10.6640625" style="7" bestFit="1" customWidth="1"/>
    <col min="5" max="5" width="12.1640625" style="7" bestFit="1" customWidth="1"/>
    <col min="6" max="6" width="9.33203125" style="7" bestFit="1" customWidth="1"/>
    <col min="7" max="16384" width="10.83203125" style="7"/>
  </cols>
  <sheetData>
    <row r="1" spans="1:6" x14ac:dyDescent="0.2">
      <c r="A1" s="27" t="s">
        <v>1742</v>
      </c>
    </row>
    <row r="3" spans="1:6" s="2" customFormat="1" x14ac:dyDescent="0.2">
      <c r="A3" s="20" t="s">
        <v>73</v>
      </c>
      <c r="B3" s="23" t="s">
        <v>0</v>
      </c>
      <c r="C3" s="4" t="s">
        <v>74</v>
      </c>
      <c r="D3" s="4" t="s">
        <v>75</v>
      </c>
      <c r="E3" s="23" t="s">
        <v>76</v>
      </c>
      <c r="F3" s="4" t="s">
        <v>77</v>
      </c>
    </row>
    <row r="4" spans="1:6" customFormat="1" x14ac:dyDescent="0.2">
      <c r="A4" s="21" t="s">
        <v>78</v>
      </c>
      <c r="B4" s="24" t="s">
        <v>9</v>
      </c>
      <c r="C4" s="5">
        <v>9808</v>
      </c>
      <c r="D4" s="5">
        <v>48642754</v>
      </c>
      <c r="E4" s="29">
        <f t="shared" ref="E4:E67" si="0">C4/D4*1000000</f>
        <v>201.63332035024169</v>
      </c>
      <c r="F4" s="25" t="str">
        <f t="shared" ref="F4:F67" si="1">IF(E4&gt;20,"YES","NO")</f>
        <v>YES</v>
      </c>
    </row>
    <row r="5" spans="1:6" customFormat="1" x14ac:dyDescent="0.2">
      <c r="A5" s="21" t="s">
        <v>79</v>
      </c>
      <c r="B5" s="24" t="s">
        <v>9</v>
      </c>
      <c r="C5" s="5">
        <v>4294</v>
      </c>
      <c r="D5" s="5">
        <v>61231618</v>
      </c>
      <c r="E5" s="29">
        <f t="shared" si="0"/>
        <v>70.127168614097371</v>
      </c>
      <c r="F5" s="25" t="str">
        <f t="shared" si="1"/>
        <v>YES</v>
      </c>
    </row>
    <row r="6" spans="1:6" customFormat="1" x14ac:dyDescent="0.2">
      <c r="A6" s="21" t="s">
        <v>80</v>
      </c>
      <c r="B6" s="24" t="s">
        <v>9</v>
      </c>
      <c r="C6" s="5">
        <v>3318</v>
      </c>
      <c r="D6" s="5">
        <v>66300012</v>
      </c>
      <c r="E6" s="29">
        <f t="shared" si="0"/>
        <v>50.045239810816327</v>
      </c>
      <c r="F6" s="25" t="str">
        <f t="shared" si="1"/>
        <v>YES</v>
      </c>
    </row>
    <row r="7" spans="1:6" customFormat="1" x14ac:dyDescent="0.2">
      <c r="A7" s="21" t="s">
        <v>81</v>
      </c>
      <c r="B7" s="24" t="s">
        <v>9</v>
      </c>
      <c r="C7" s="5">
        <v>3282</v>
      </c>
      <c r="D7" s="5">
        <v>71604756</v>
      </c>
      <c r="E7" s="29">
        <f t="shared" si="0"/>
        <v>45.834944259847774</v>
      </c>
      <c r="F7" s="25" t="str">
        <f t="shared" si="1"/>
        <v>YES</v>
      </c>
    </row>
    <row r="8" spans="1:6" customFormat="1" x14ac:dyDescent="0.2">
      <c r="A8" s="21" t="s">
        <v>82</v>
      </c>
      <c r="B8" s="24" t="s">
        <v>9</v>
      </c>
      <c r="C8" s="5">
        <v>1198</v>
      </c>
      <c r="D8" s="5">
        <v>48207148</v>
      </c>
      <c r="E8" s="29">
        <f t="shared" si="0"/>
        <v>24.851086399054346</v>
      </c>
      <c r="F8" s="25" t="str">
        <f t="shared" si="1"/>
        <v>YES</v>
      </c>
    </row>
    <row r="9" spans="1:6" customFormat="1" x14ac:dyDescent="0.2">
      <c r="A9" s="21" t="s">
        <v>83</v>
      </c>
      <c r="B9" s="24" t="s">
        <v>9</v>
      </c>
      <c r="C9" s="5">
        <v>1602</v>
      </c>
      <c r="D9" s="5">
        <v>67140788</v>
      </c>
      <c r="E9" s="29">
        <f t="shared" si="0"/>
        <v>23.86030977175901</v>
      </c>
      <c r="F9" s="25" t="str">
        <f t="shared" si="1"/>
        <v>YES</v>
      </c>
    </row>
    <row r="10" spans="1:6" customFormat="1" x14ac:dyDescent="0.2">
      <c r="A10" s="21" t="s">
        <v>84</v>
      </c>
      <c r="B10" s="24" t="s">
        <v>9</v>
      </c>
      <c r="C10" s="5">
        <v>432</v>
      </c>
      <c r="D10" s="5">
        <v>40786360</v>
      </c>
      <c r="E10" s="29">
        <f t="shared" si="0"/>
        <v>10.59177627030213</v>
      </c>
      <c r="F10" s="25" t="str">
        <f t="shared" si="1"/>
        <v>NO</v>
      </c>
    </row>
    <row r="11" spans="1:6" customFormat="1" x14ac:dyDescent="0.2">
      <c r="A11" s="21" t="s">
        <v>85</v>
      </c>
      <c r="B11" s="24" t="s">
        <v>9</v>
      </c>
      <c r="C11" s="5">
        <v>312</v>
      </c>
      <c r="D11" s="5">
        <v>44391342</v>
      </c>
      <c r="E11" s="29">
        <f t="shared" si="0"/>
        <v>7.0283975645521153</v>
      </c>
      <c r="F11" s="25" t="str">
        <f t="shared" si="1"/>
        <v>NO</v>
      </c>
    </row>
    <row r="12" spans="1:6" customFormat="1" x14ac:dyDescent="0.2">
      <c r="A12" s="21" t="s">
        <v>86</v>
      </c>
      <c r="B12" s="24" t="s">
        <v>9</v>
      </c>
      <c r="C12" s="5">
        <v>284</v>
      </c>
      <c r="D12" s="5">
        <v>58490430</v>
      </c>
      <c r="E12" s="29">
        <f t="shared" si="0"/>
        <v>4.8554951639097199</v>
      </c>
      <c r="F12" s="25" t="str">
        <f t="shared" si="1"/>
        <v>NO</v>
      </c>
    </row>
    <row r="13" spans="1:6" customFormat="1" x14ac:dyDescent="0.2">
      <c r="A13" s="21" t="s">
        <v>87</v>
      </c>
      <c r="B13" s="24" t="s">
        <v>9</v>
      </c>
      <c r="C13" s="5">
        <v>290</v>
      </c>
      <c r="D13" s="5">
        <v>63716896</v>
      </c>
      <c r="E13" s="29">
        <f t="shared" si="0"/>
        <v>4.5513830428902251</v>
      </c>
      <c r="F13" s="25" t="str">
        <f t="shared" si="1"/>
        <v>NO</v>
      </c>
    </row>
    <row r="14" spans="1:6" customFormat="1" x14ac:dyDescent="0.2">
      <c r="A14" s="21" t="s">
        <v>88</v>
      </c>
      <c r="B14" s="24" t="s">
        <v>9</v>
      </c>
      <c r="C14" s="5">
        <v>140</v>
      </c>
      <c r="D14" s="5">
        <v>39727912</v>
      </c>
      <c r="E14" s="29">
        <f t="shared" si="0"/>
        <v>3.5239707538619198</v>
      </c>
      <c r="F14" s="25" t="str">
        <f t="shared" si="1"/>
        <v>NO</v>
      </c>
    </row>
    <row r="15" spans="1:6" customFormat="1" x14ac:dyDescent="0.2">
      <c r="A15" s="21" t="s">
        <v>89</v>
      </c>
      <c r="B15" s="24" t="s">
        <v>9</v>
      </c>
      <c r="C15" s="5">
        <v>176</v>
      </c>
      <c r="D15" s="5">
        <v>54165784</v>
      </c>
      <c r="E15" s="29">
        <f t="shared" si="0"/>
        <v>3.2492837175586713</v>
      </c>
      <c r="F15" s="25" t="str">
        <f t="shared" si="1"/>
        <v>NO</v>
      </c>
    </row>
    <row r="16" spans="1:6" customFormat="1" x14ac:dyDescent="0.2">
      <c r="A16" s="21" t="s">
        <v>90</v>
      </c>
      <c r="B16" s="24" t="s">
        <v>9</v>
      </c>
      <c r="C16" s="5">
        <v>134</v>
      </c>
      <c r="D16" s="5">
        <v>46495930</v>
      </c>
      <c r="E16" s="29">
        <f t="shared" si="0"/>
        <v>2.8819726801894272</v>
      </c>
      <c r="F16" s="25" t="str">
        <f t="shared" si="1"/>
        <v>NO</v>
      </c>
    </row>
    <row r="17" spans="1:6" customFormat="1" x14ac:dyDescent="0.2">
      <c r="A17" s="21" t="s">
        <v>91</v>
      </c>
      <c r="B17" s="24" t="s">
        <v>9</v>
      </c>
      <c r="C17" s="5">
        <v>42</v>
      </c>
      <c r="D17" s="5">
        <v>34565384</v>
      </c>
      <c r="E17" s="29">
        <f t="shared" si="0"/>
        <v>1.2150884827433133</v>
      </c>
      <c r="F17" s="25" t="str">
        <f t="shared" si="1"/>
        <v>NO</v>
      </c>
    </row>
    <row r="18" spans="1:6" customFormat="1" x14ac:dyDescent="0.2">
      <c r="A18" s="21" t="s">
        <v>92</v>
      </c>
      <c r="B18" s="24" t="s">
        <v>9</v>
      </c>
      <c r="C18" s="5">
        <v>54</v>
      </c>
      <c r="D18" s="5">
        <v>54984922</v>
      </c>
      <c r="E18" s="29">
        <f t="shared" si="0"/>
        <v>0.98208741661941445</v>
      </c>
      <c r="F18" s="25" t="str">
        <f t="shared" si="1"/>
        <v>NO</v>
      </c>
    </row>
    <row r="19" spans="1:6" customFormat="1" x14ac:dyDescent="0.2">
      <c r="A19" s="21" t="s">
        <v>93</v>
      </c>
      <c r="B19" s="24" t="s">
        <v>9</v>
      </c>
      <c r="C19" s="5">
        <v>90</v>
      </c>
      <c r="D19" s="5">
        <v>101852686</v>
      </c>
      <c r="E19" s="29">
        <f t="shared" si="0"/>
        <v>0.88362912687447437</v>
      </c>
      <c r="F19" s="25" t="str">
        <f t="shared" si="1"/>
        <v>NO</v>
      </c>
    </row>
    <row r="20" spans="1:6" customFormat="1" x14ac:dyDescent="0.2">
      <c r="A20" s="21" t="s">
        <v>94</v>
      </c>
      <c r="B20" s="24" t="s">
        <v>9</v>
      </c>
      <c r="C20" s="5">
        <v>26</v>
      </c>
      <c r="D20" s="5">
        <v>30444240</v>
      </c>
      <c r="E20" s="29">
        <f t="shared" si="0"/>
        <v>0.85402033356720353</v>
      </c>
      <c r="F20" s="25" t="str">
        <f t="shared" si="1"/>
        <v>NO</v>
      </c>
    </row>
    <row r="21" spans="1:6" customFormat="1" x14ac:dyDescent="0.2">
      <c r="A21" s="21" t="s">
        <v>95</v>
      </c>
      <c r="B21" s="24" t="s">
        <v>9</v>
      </c>
      <c r="C21" s="5">
        <v>26</v>
      </c>
      <c r="D21" s="5">
        <v>45827086</v>
      </c>
      <c r="E21" s="29">
        <f t="shared" si="0"/>
        <v>0.56735006018056655</v>
      </c>
      <c r="F21" s="25" t="str">
        <f t="shared" si="1"/>
        <v>NO</v>
      </c>
    </row>
    <row r="22" spans="1:6" customFormat="1" x14ac:dyDescent="0.2">
      <c r="A22" s="21" t="s">
        <v>96</v>
      </c>
      <c r="B22" s="24" t="s">
        <v>9</v>
      </c>
      <c r="C22" s="5">
        <v>0</v>
      </c>
      <c r="D22" s="5">
        <v>36612288</v>
      </c>
      <c r="E22" s="29">
        <f t="shared" si="0"/>
        <v>0</v>
      </c>
      <c r="F22" s="25" t="str">
        <f t="shared" si="1"/>
        <v>NO</v>
      </c>
    </row>
    <row r="23" spans="1:6" customFormat="1" x14ac:dyDescent="0.2">
      <c r="A23" s="21" t="s">
        <v>97</v>
      </c>
      <c r="B23" s="24" t="s">
        <v>9</v>
      </c>
      <c r="C23" s="5">
        <v>0</v>
      </c>
      <c r="D23" s="5">
        <v>46812514</v>
      </c>
      <c r="E23" s="29">
        <f t="shared" si="0"/>
        <v>0</v>
      </c>
      <c r="F23" s="25" t="str">
        <f t="shared" si="1"/>
        <v>NO</v>
      </c>
    </row>
    <row r="24" spans="1:6" customFormat="1" x14ac:dyDescent="0.2">
      <c r="A24" s="21" t="s">
        <v>98</v>
      </c>
      <c r="B24" s="24" t="s">
        <v>9</v>
      </c>
      <c r="C24" s="5">
        <v>0</v>
      </c>
      <c r="D24" s="5">
        <v>53737628</v>
      </c>
      <c r="E24" s="29">
        <f t="shared" si="0"/>
        <v>0</v>
      </c>
      <c r="F24" s="25" t="str">
        <f t="shared" si="1"/>
        <v>NO</v>
      </c>
    </row>
    <row r="25" spans="1:6" customFormat="1" x14ac:dyDescent="0.2">
      <c r="A25" s="21" t="s">
        <v>99</v>
      </c>
      <c r="B25" s="24" t="s">
        <v>34</v>
      </c>
      <c r="C25" s="5">
        <v>72</v>
      </c>
      <c r="D25" s="5">
        <v>57943886</v>
      </c>
      <c r="E25" s="29">
        <f t="shared" si="0"/>
        <v>1.2425814865092064</v>
      </c>
      <c r="F25" s="25" t="str">
        <f t="shared" si="1"/>
        <v>NO</v>
      </c>
    </row>
    <row r="26" spans="1:6" customFormat="1" x14ac:dyDescent="0.2">
      <c r="A26" s="21" t="s">
        <v>100</v>
      </c>
      <c r="B26" s="24" t="s">
        <v>34</v>
      </c>
      <c r="C26" s="5">
        <v>16</v>
      </c>
      <c r="D26" s="5">
        <v>63087716</v>
      </c>
      <c r="E26" s="29">
        <f t="shared" si="0"/>
        <v>0.25361514117898959</v>
      </c>
      <c r="F26" s="25" t="str">
        <f t="shared" si="1"/>
        <v>NO</v>
      </c>
    </row>
    <row r="27" spans="1:6" customFormat="1" x14ac:dyDescent="0.2">
      <c r="A27" s="21" t="s">
        <v>101</v>
      </c>
      <c r="B27" s="24" t="s">
        <v>34</v>
      </c>
      <c r="C27" s="5">
        <v>12</v>
      </c>
      <c r="D27" s="5">
        <v>59563106</v>
      </c>
      <c r="E27" s="29">
        <f t="shared" si="0"/>
        <v>0.20146699535783108</v>
      </c>
      <c r="F27" s="25" t="str">
        <f t="shared" si="1"/>
        <v>NO</v>
      </c>
    </row>
    <row r="28" spans="1:6" customFormat="1" x14ac:dyDescent="0.2">
      <c r="A28" s="21" t="s">
        <v>102</v>
      </c>
      <c r="B28" s="24" t="s">
        <v>34</v>
      </c>
      <c r="C28" s="5">
        <v>10</v>
      </c>
      <c r="D28" s="5">
        <v>50537646</v>
      </c>
      <c r="E28" s="29">
        <f t="shared" si="0"/>
        <v>0.19787229504120554</v>
      </c>
      <c r="F28" s="25" t="str">
        <f t="shared" si="1"/>
        <v>NO</v>
      </c>
    </row>
    <row r="29" spans="1:6" customFormat="1" x14ac:dyDescent="0.2">
      <c r="A29" s="21" t="s">
        <v>103</v>
      </c>
      <c r="B29" s="24" t="s">
        <v>34</v>
      </c>
      <c r="C29" s="5">
        <v>4</v>
      </c>
      <c r="D29" s="5">
        <v>70313452</v>
      </c>
      <c r="E29" s="29">
        <f t="shared" si="0"/>
        <v>5.6888118649045985E-2</v>
      </c>
      <c r="F29" s="25" t="str">
        <f t="shared" si="1"/>
        <v>NO</v>
      </c>
    </row>
    <row r="30" spans="1:6" customFormat="1" x14ac:dyDescent="0.2">
      <c r="A30" s="21" t="s">
        <v>104</v>
      </c>
      <c r="B30" s="24" t="s">
        <v>34</v>
      </c>
      <c r="C30" s="5">
        <v>2</v>
      </c>
      <c r="D30" s="5">
        <v>44532622</v>
      </c>
      <c r="E30" s="29">
        <f t="shared" si="0"/>
        <v>4.4910897004896769E-2</v>
      </c>
      <c r="F30" s="25" t="str">
        <f t="shared" si="1"/>
        <v>NO</v>
      </c>
    </row>
    <row r="31" spans="1:6" customFormat="1" x14ac:dyDescent="0.2">
      <c r="A31" s="21" t="s">
        <v>105</v>
      </c>
      <c r="B31" s="24" t="s">
        <v>34</v>
      </c>
      <c r="C31" s="5">
        <v>0</v>
      </c>
      <c r="D31" s="5">
        <v>32566808</v>
      </c>
      <c r="E31" s="29">
        <f t="shared" si="0"/>
        <v>0</v>
      </c>
      <c r="F31" s="25" t="str">
        <f t="shared" si="1"/>
        <v>NO</v>
      </c>
    </row>
    <row r="32" spans="1:6" customFormat="1" x14ac:dyDescent="0.2">
      <c r="A32" s="21" t="s">
        <v>106</v>
      </c>
      <c r="B32" s="24" t="s">
        <v>34</v>
      </c>
      <c r="C32" s="5">
        <v>0</v>
      </c>
      <c r="D32" s="5">
        <v>53449840</v>
      </c>
      <c r="E32" s="29">
        <f t="shared" si="0"/>
        <v>0</v>
      </c>
      <c r="F32" s="25" t="str">
        <f t="shared" si="1"/>
        <v>NO</v>
      </c>
    </row>
    <row r="33" spans="1:6" customFormat="1" x14ac:dyDescent="0.2">
      <c r="A33" s="21" t="s">
        <v>107</v>
      </c>
      <c r="B33" s="24" t="s">
        <v>34</v>
      </c>
      <c r="C33" s="5">
        <v>0</v>
      </c>
      <c r="D33" s="5">
        <v>60741734</v>
      </c>
      <c r="E33" s="29">
        <f t="shared" si="0"/>
        <v>0</v>
      </c>
      <c r="F33" s="25" t="str">
        <f t="shared" si="1"/>
        <v>NO</v>
      </c>
    </row>
    <row r="34" spans="1:6" customFormat="1" x14ac:dyDescent="0.2">
      <c r="A34" s="21" t="s">
        <v>108</v>
      </c>
      <c r="B34" s="24" t="s">
        <v>34</v>
      </c>
      <c r="C34" s="5">
        <v>0</v>
      </c>
      <c r="D34" s="5">
        <v>62418588</v>
      </c>
      <c r="E34" s="29">
        <f t="shared" si="0"/>
        <v>0</v>
      </c>
      <c r="F34" s="25" t="str">
        <f t="shared" si="1"/>
        <v>NO</v>
      </c>
    </row>
    <row r="35" spans="1:6" customFormat="1" x14ac:dyDescent="0.2">
      <c r="A35" s="21" t="s">
        <v>109</v>
      </c>
      <c r="B35" s="24" t="s">
        <v>34</v>
      </c>
      <c r="C35" s="5">
        <v>0</v>
      </c>
      <c r="D35" s="5">
        <v>60834624</v>
      </c>
      <c r="E35" s="29">
        <f t="shared" si="0"/>
        <v>0</v>
      </c>
      <c r="F35" s="25" t="str">
        <f t="shared" si="1"/>
        <v>NO</v>
      </c>
    </row>
    <row r="36" spans="1:6" customFormat="1" x14ac:dyDescent="0.2">
      <c r="A36" s="21" t="s">
        <v>110</v>
      </c>
      <c r="B36" s="24" t="s">
        <v>34</v>
      </c>
      <c r="C36" s="5">
        <v>0</v>
      </c>
      <c r="D36" s="5">
        <v>47146182</v>
      </c>
      <c r="E36" s="29">
        <f t="shared" si="0"/>
        <v>0</v>
      </c>
      <c r="F36" s="25" t="str">
        <f t="shared" si="1"/>
        <v>NO</v>
      </c>
    </row>
    <row r="37" spans="1:6" customFormat="1" x14ac:dyDescent="0.2">
      <c r="A37" s="21" t="s">
        <v>681</v>
      </c>
      <c r="B37" s="24" t="s">
        <v>44</v>
      </c>
      <c r="C37" s="5">
        <v>10</v>
      </c>
      <c r="D37" s="5">
        <v>67523662</v>
      </c>
      <c r="E37" s="29">
        <f t="shared" si="0"/>
        <v>0.14809623328782137</v>
      </c>
      <c r="F37" s="25" t="str">
        <f t="shared" si="1"/>
        <v>NO</v>
      </c>
    </row>
    <row r="38" spans="1:6" customFormat="1" x14ac:dyDescent="0.2">
      <c r="A38" s="21" t="s">
        <v>682</v>
      </c>
      <c r="B38" s="24" t="s">
        <v>44</v>
      </c>
      <c r="C38" s="5">
        <v>8</v>
      </c>
      <c r="D38" s="5">
        <v>65472442</v>
      </c>
      <c r="E38" s="29">
        <f t="shared" si="0"/>
        <v>0.12218881342473831</v>
      </c>
      <c r="F38" s="25" t="str">
        <f t="shared" si="1"/>
        <v>NO</v>
      </c>
    </row>
    <row r="39" spans="1:6" customFormat="1" x14ac:dyDescent="0.2">
      <c r="A39" s="21" t="s">
        <v>683</v>
      </c>
      <c r="B39" s="24" t="s">
        <v>44</v>
      </c>
      <c r="C39" s="5">
        <v>8</v>
      </c>
      <c r="D39" s="5">
        <v>78636476</v>
      </c>
      <c r="E39" s="29">
        <f t="shared" si="0"/>
        <v>0.1017339586784128</v>
      </c>
      <c r="F39" s="25" t="str">
        <f t="shared" si="1"/>
        <v>NO</v>
      </c>
    </row>
    <row r="40" spans="1:6" customFormat="1" x14ac:dyDescent="0.2">
      <c r="A40" s="21" t="s">
        <v>684</v>
      </c>
      <c r="B40" s="24" t="s">
        <v>44</v>
      </c>
      <c r="C40" s="5">
        <v>8</v>
      </c>
      <c r="D40" s="5">
        <v>82361082</v>
      </c>
      <c r="E40" s="29">
        <f t="shared" si="0"/>
        <v>9.7133255243052788E-2</v>
      </c>
      <c r="F40" s="25" t="str">
        <f t="shared" si="1"/>
        <v>NO</v>
      </c>
    </row>
    <row r="41" spans="1:6" customFormat="1" x14ac:dyDescent="0.2">
      <c r="A41" s="21" t="s">
        <v>685</v>
      </c>
      <c r="B41" s="24" t="s">
        <v>44</v>
      </c>
      <c r="C41" s="5">
        <v>8</v>
      </c>
      <c r="D41" s="5">
        <v>95194706</v>
      </c>
      <c r="E41" s="29">
        <f t="shared" si="0"/>
        <v>8.4038286750946004E-2</v>
      </c>
      <c r="F41" s="25" t="str">
        <f t="shared" si="1"/>
        <v>NO</v>
      </c>
    </row>
    <row r="42" spans="1:6" customFormat="1" x14ac:dyDescent="0.2">
      <c r="A42" s="21" t="s">
        <v>686</v>
      </c>
      <c r="B42" s="24" t="s">
        <v>44</v>
      </c>
      <c r="C42" s="5">
        <v>8</v>
      </c>
      <c r="D42" s="5">
        <v>96033168</v>
      </c>
      <c r="E42" s="29">
        <f t="shared" si="0"/>
        <v>8.3304551610751815E-2</v>
      </c>
      <c r="F42" s="25" t="str">
        <f t="shared" si="1"/>
        <v>NO</v>
      </c>
    </row>
    <row r="43" spans="1:6" customFormat="1" x14ac:dyDescent="0.2">
      <c r="A43" s="21" t="s">
        <v>687</v>
      </c>
      <c r="B43" s="24" t="s">
        <v>44</v>
      </c>
      <c r="C43" s="5">
        <v>8</v>
      </c>
      <c r="D43" s="5">
        <v>97417458</v>
      </c>
      <c r="E43" s="29">
        <f t="shared" si="0"/>
        <v>8.2120804260772243E-2</v>
      </c>
      <c r="F43" s="25" t="str">
        <f t="shared" si="1"/>
        <v>NO</v>
      </c>
    </row>
    <row r="44" spans="1:6" customFormat="1" x14ac:dyDescent="0.2">
      <c r="A44" s="21" t="s">
        <v>688</v>
      </c>
      <c r="B44" s="24" t="s">
        <v>44</v>
      </c>
      <c r="C44" s="5">
        <v>6</v>
      </c>
      <c r="D44" s="5">
        <v>87155742</v>
      </c>
      <c r="E44" s="29">
        <f t="shared" si="0"/>
        <v>6.8842280064576808E-2</v>
      </c>
      <c r="F44" s="25" t="str">
        <f t="shared" si="1"/>
        <v>NO</v>
      </c>
    </row>
    <row r="45" spans="1:6" customFormat="1" x14ac:dyDescent="0.2">
      <c r="A45" s="21" t="s">
        <v>689</v>
      </c>
      <c r="B45" s="24" t="s">
        <v>44</v>
      </c>
      <c r="C45" s="5">
        <v>6</v>
      </c>
      <c r="D45" s="5">
        <v>92355448</v>
      </c>
      <c r="E45" s="29">
        <f t="shared" si="0"/>
        <v>6.4966389421877963E-2</v>
      </c>
      <c r="F45" s="25" t="str">
        <f t="shared" si="1"/>
        <v>NO</v>
      </c>
    </row>
    <row r="46" spans="1:6" customFormat="1" x14ac:dyDescent="0.2">
      <c r="A46" s="21" t="s">
        <v>690</v>
      </c>
      <c r="B46" s="24" t="s">
        <v>44</v>
      </c>
      <c r="C46" s="5">
        <v>6</v>
      </c>
      <c r="D46" s="5">
        <v>93620926</v>
      </c>
      <c r="E46" s="29">
        <f t="shared" si="0"/>
        <v>6.4088235999716553E-2</v>
      </c>
      <c r="F46" s="25" t="str">
        <f t="shared" si="1"/>
        <v>NO</v>
      </c>
    </row>
    <row r="47" spans="1:6" customFormat="1" x14ac:dyDescent="0.2">
      <c r="A47" s="21" t="s">
        <v>691</v>
      </c>
      <c r="B47" s="24" t="s">
        <v>44</v>
      </c>
      <c r="C47" s="5">
        <v>6</v>
      </c>
      <c r="D47" s="5">
        <v>94008158</v>
      </c>
      <c r="E47" s="29">
        <f t="shared" si="0"/>
        <v>6.3824248104084755E-2</v>
      </c>
      <c r="F47" s="25" t="str">
        <f t="shared" si="1"/>
        <v>NO</v>
      </c>
    </row>
    <row r="48" spans="1:6" customFormat="1" x14ac:dyDescent="0.2">
      <c r="A48" s="21" t="s">
        <v>692</v>
      </c>
      <c r="B48" s="24" t="s">
        <v>44</v>
      </c>
      <c r="C48" s="5">
        <v>6</v>
      </c>
      <c r="D48" s="5">
        <v>96603834</v>
      </c>
      <c r="E48" s="29">
        <f t="shared" si="0"/>
        <v>6.2109336157403439E-2</v>
      </c>
      <c r="F48" s="25" t="str">
        <f t="shared" si="1"/>
        <v>NO</v>
      </c>
    </row>
    <row r="49" spans="1:6" customFormat="1" x14ac:dyDescent="0.2">
      <c r="A49" s="21" t="s">
        <v>693</v>
      </c>
      <c r="B49" s="24" t="s">
        <v>44</v>
      </c>
      <c r="C49" s="5">
        <v>6</v>
      </c>
      <c r="D49" s="5">
        <v>97362630</v>
      </c>
      <c r="E49" s="29">
        <f t="shared" si="0"/>
        <v>6.1625286827194377E-2</v>
      </c>
      <c r="F49" s="25" t="str">
        <f t="shared" si="1"/>
        <v>NO</v>
      </c>
    </row>
    <row r="50" spans="1:6" customFormat="1" x14ac:dyDescent="0.2">
      <c r="A50" s="21" t="s">
        <v>694</v>
      </c>
      <c r="B50" s="24" t="s">
        <v>44</v>
      </c>
      <c r="C50" s="5">
        <v>4</v>
      </c>
      <c r="D50" s="5">
        <v>65554508</v>
      </c>
      <c r="E50" s="29">
        <f t="shared" si="0"/>
        <v>6.1017924198287027E-2</v>
      </c>
      <c r="F50" s="25" t="str">
        <f t="shared" si="1"/>
        <v>NO</v>
      </c>
    </row>
    <row r="51" spans="1:6" customFormat="1" x14ac:dyDescent="0.2">
      <c r="A51" s="21" t="s">
        <v>695</v>
      </c>
      <c r="B51" s="24" t="s">
        <v>44</v>
      </c>
      <c r="C51" s="5">
        <v>4</v>
      </c>
      <c r="D51" s="5">
        <v>69743336</v>
      </c>
      <c r="E51" s="29">
        <f t="shared" si="0"/>
        <v>5.7353149840724565E-2</v>
      </c>
      <c r="F51" s="25" t="str">
        <f t="shared" si="1"/>
        <v>NO</v>
      </c>
    </row>
    <row r="52" spans="1:6" customFormat="1" x14ac:dyDescent="0.2">
      <c r="A52" s="21" t="s">
        <v>696</v>
      </c>
      <c r="B52" s="24" t="s">
        <v>44</v>
      </c>
      <c r="C52" s="5">
        <v>4</v>
      </c>
      <c r="D52" s="5">
        <v>78537466</v>
      </c>
      <c r="E52" s="29">
        <f t="shared" si="0"/>
        <v>5.0931105925928401E-2</v>
      </c>
      <c r="F52" s="25" t="str">
        <f t="shared" si="1"/>
        <v>NO</v>
      </c>
    </row>
    <row r="53" spans="1:6" customFormat="1" x14ac:dyDescent="0.2">
      <c r="A53" s="21" t="s">
        <v>697</v>
      </c>
      <c r="B53" s="24" t="s">
        <v>44</v>
      </c>
      <c r="C53" s="5">
        <v>4</v>
      </c>
      <c r="D53" s="5">
        <v>81437372</v>
      </c>
      <c r="E53" s="29">
        <f t="shared" si="0"/>
        <v>4.9117498536175752E-2</v>
      </c>
      <c r="F53" s="25" t="str">
        <f t="shared" si="1"/>
        <v>NO</v>
      </c>
    </row>
    <row r="54" spans="1:6" customFormat="1" x14ac:dyDescent="0.2">
      <c r="A54" s="21" t="s">
        <v>698</v>
      </c>
      <c r="B54" s="24" t="s">
        <v>44</v>
      </c>
      <c r="C54" s="5">
        <v>4</v>
      </c>
      <c r="D54" s="5">
        <v>82372106</v>
      </c>
      <c r="E54" s="29">
        <f t="shared" si="0"/>
        <v>4.8560127866586297E-2</v>
      </c>
      <c r="F54" s="25" t="str">
        <f t="shared" si="1"/>
        <v>NO</v>
      </c>
    </row>
    <row r="55" spans="1:6" customFormat="1" x14ac:dyDescent="0.2">
      <c r="A55" s="21" t="s">
        <v>699</v>
      </c>
      <c r="B55" s="24" t="s">
        <v>44</v>
      </c>
      <c r="C55" s="5">
        <v>4</v>
      </c>
      <c r="D55" s="5">
        <v>83764462</v>
      </c>
      <c r="E55" s="29">
        <f t="shared" si="0"/>
        <v>4.7752948022277031E-2</v>
      </c>
      <c r="F55" s="25" t="str">
        <f t="shared" si="1"/>
        <v>NO</v>
      </c>
    </row>
    <row r="56" spans="1:6" customFormat="1" x14ac:dyDescent="0.2">
      <c r="A56" s="21" t="s">
        <v>700</v>
      </c>
      <c r="B56" s="24" t="s">
        <v>44</v>
      </c>
      <c r="C56" s="5">
        <v>4</v>
      </c>
      <c r="D56" s="5">
        <v>85813322</v>
      </c>
      <c r="E56" s="29">
        <f t="shared" si="0"/>
        <v>4.6612809139354845E-2</v>
      </c>
      <c r="F56" s="25" t="str">
        <f t="shared" si="1"/>
        <v>NO</v>
      </c>
    </row>
    <row r="57" spans="1:6" customFormat="1" x14ac:dyDescent="0.2">
      <c r="A57" s="21" t="s">
        <v>701</v>
      </c>
      <c r="B57" s="24" t="s">
        <v>44</v>
      </c>
      <c r="C57" s="5">
        <v>4</v>
      </c>
      <c r="D57" s="5">
        <v>86001170</v>
      </c>
      <c r="E57" s="29">
        <f t="shared" si="0"/>
        <v>4.6510995141112614E-2</v>
      </c>
      <c r="F57" s="25" t="str">
        <f t="shared" si="1"/>
        <v>NO</v>
      </c>
    </row>
    <row r="58" spans="1:6" customFormat="1" x14ac:dyDescent="0.2">
      <c r="A58" s="21" t="s">
        <v>702</v>
      </c>
      <c r="B58" s="24" t="s">
        <v>44</v>
      </c>
      <c r="C58" s="5">
        <v>4</v>
      </c>
      <c r="D58" s="5">
        <v>86119726</v>
      </c>
      <c r="E58" s="29">
        <f t="shared" si="0"/>
        <v>4.6446966168935559E-2</v>
      </c>
      <c r="F58" s="25" t="str">
        <f t="shared" si="1"/>
        <v>NO</v>
      </c>
    </row>
    <row r="59" spans="1:6" customFormat="1" x14ac:dyDescent="0.2">
      <c r="A59" s="21" t="s">
        <v>703</v>
      </c>
      <c r="B59" s="24" t="s">
        <v>44</v>
      </c>
      <c r="C59" s="5">
        <v>4</v>
      </c>
      <c r="D59" s="5">
        <v>86183854</v>
      </c>
      <c r="E59" s="29">
        <f t="shared" si="0"/>
        <v>4.6412405739014638E-2</v>
      </c>
      <c r="F59" s="25" t="str">
        <f t="shared" si="1"/>
        <v>NO</v>
      </c>
    </row>
    <row r="60" spans="1:6" customFormat="1" x14ac:dyDescent="0.2">
      <c r="A60" s="21" t="s">
        <v>704</v>
      </c>
      <c r="B60" s="24" t="s">
        <v>44</v>
      </c>
      <c r="C60" s="5">
        <v>4</v>
      </c>
      <c r="D60" s="5">
        <v>86321704</v>
      </c>
      <c r="E60" s="29">
        <f t="shared" si="0"/>
        <v>4.6338288224708812E-2</v>
      </c>
      <c r="F60" s="25" t="str">
        <f t="shared" si="1"/>
        <v>NO</v>
      </c>
    </row>
    <row r="61" spans="1:6" customFormat="1" x14ac:dyDescent="0.2">
      <c r="A61" s="21" t="s">
        <v>705</v>
      </c>
      <c r="B61" s="24" t="s">
        <v>44</v>
      </c>
      <c r="C61" s="5">
        <v>4</v>
      </c>
      <c r="D61" s="5">
        <v>88193760</v>
      </c>
      <c r="E61" s="29">
        <f t="shared" si="0"/>
        <v>4.5354682689568972E-2</v>
      </c>
      <c r="F61" s="25" t="str">
        <f t="shared" si="1"/>
        <v>NO</v>
      </c>
    </row>
    <row r="62" spans="1:6" customFormat="1" x14ac:dyDescent="0.2">
      <c r="A62" s="21" t="s">
        <v>706</v>
      </c>
      <c r="B62" s="24" t="s">
        <v>44</v>
      </c>
      <c r="C62" s="5">
        <v>4</v>
      </c>
      <c r="D62" s="5">
        <v>91292160</v>
      </c>
      <c r="E62" s="29">
        <f t="shared" si="0"/>
        <v>4.3815372535823446E-2</v>
      </c>
      <c r="F62" s="25" t="str">
        <f t="shared" si="1"/>
        <v>NO</v>
      </c>
    </row>
    <row r="63" spans="1:6" customFormat="1" x14ac:dyDescent="0.2">
      <c r="A63" s="21" t="s">
        <v>707</v>
      </c>
      <c r="B63" s="24" t="s">
        <v>44</v>
      </c>
      <c r="C63" s="5">
        <v>4</v>
      </c>
      <c r="D63" s="5">
        <v>91629588</v>
      </c>
      <c r="E63" s="29">
        <f t="shared" si="0"/>
        <v>4.3654021449927291E-2</v>
      </c>
      <c r="F63" s="25" t="str">
        <f t="shared" si="1"/>
        <v>NO</v>
      </c>
    </row>
    <row r="64" spans="1:6" customFormat="1" x14ac:dyDescent="0.2">
      <c r="A64" s="21" t="s">
        <v>708</v>
      </c>
      <c r="B64" s="24" t="s">
        <v>44</v>
      </c>
      <c r="C64" s="5">
        <v>4</v>
      </c>
      <c r="D64" s="5">
        <v>92955286</v>
      </c>
      <c r="E64" s="29">
        <f t="shared" si="0"/>
        <v>4.3031442020413986E-2</v>
      </c>
      <c r="F64" s="25" t="str">
        <f t="shared" si="1"/>
        <v>NO</v>
      </c>
    </row>
    <row r="65" spans="1:6" customFormat="1" x14ac:dyDescent="0.2">
      <c r="A65" s="21" t="s">
        <v>709</v>
      </c>
      <c r="B65" s="24" t="s">
        <v>44</v>
      </c>
      <c r="C65" s="5">
        <v>4</v>
      </c>
      <c r="D65" s="5">
        <v>95051714</v>
      </c>
      <c r="E65" s="29">
        <f t="shared" si="0"/>
        <v>4.2082355295560474E-2</v>
      </c>
      <c r="F65" s="25" t="str">
        <f t="shared" si="1"/>
        <v>NO</v>
      </c>
    </row>
    <row r="66" spans="1:6" customFormat="1" x14ac:dyDescent="0.2">
      <c r="A66" s="21" t="s">
        <v>710</v>
      </c>
      <c r="B66" s="24" t="s">
        <v>44</v>
      </c>
      <c r="C66" s="5">
        <v>4</v>
      </c>
      <c r="D66" s="5">
        <v>95884530</v>
      </c>
      <c r="E66" s="29">
        <f t="shared" si="0"/>
        <v>4.1716844208341014E-2</v>
      </c>
      <c r="F66" s="25" t="str">
        <f t="shared" si="1"/>
        <v>NO</v>
      </c>
    </row>
    <row r="67" spans="1:6" customFormat="1" x14ac:dyDescent="0.2">
      <c r="A67" s="21" t="s">
        <v>711</v>
      </c>
      <c r="B67" s="24" t="s">
        <v>44</v>
      </c>
      <c r="C67" s="5">
        <v>4</v>
      </c>
      <c r="D67" s="5">
        <v>98010504</v>
      </c>
      <c r="E67" s="29">
        <f t="shared" si="0"/>
        <v>4.0811952155658741E-2</v>
      </c>
      <c r="F67" s="25" t="str">
        <f t="shared" si="1"/>
        <v>NO</v>
      </c>
    </row>
    <row r="68" spans="1:6" customFormat="1" x14ac:dyDescent="0.2">
      <c r="A68" s="21" t="s">
        <v>712</v>
      </c>
      <c r="B68" s="24" t="s">
        <v>44</v>
      </c>
      <c r="C68" s="5">
        <v>4</v>
      </c>
      <c r="D68" s="5">
        <v>99271422</v>
      </c>
      <c r="E68" s="29">
        <f t="shared" ref="E68:E131" si="2">C68/D68*1000000</f>
        <v>4.0293570087068964E-2</v>
      </c>
      <c r="F68" s="25" t="str">
        <f t="shared" ref="F68:F131" si="3">IF(E68&gt;20,"YES","NO")</f>
        <v>NO</v>
      </c>
    </row>
    <row r="69" spans="1:6" customFormat="1" x14ac:dyDescent="0.2">
      <c r="A69" s="22" t="s">
        <v>713</v>
      </c>
      <c r="B69" s="24" t="s">
        <v>44</v>
      </c>
      <c r="C69" s="5">
        <v>4</v>
      </c>
      <c r="D69" s="5">
        <v>99856024</v>
      </c>
      <c r="E69" s="29">
        <f t="shared" si="2"/>
        <v>4.0057673435906084E-2</v>
      </c>
      <c r="F69" s="25" t="str">
        <f t="shared" si="3"/>
        <v>NO</v>
      </c>
    </row>
    <row r="70" spans="1:6" customFormat="1" x14ac:dyDescent="0.2">
      <c r="A70" s="22" t="s">
        <v>714</v>
      </c>
      <c r="B70" s="24" t="s">
        <v>44</v>
      </c>
      <c r="C70" s="5">
        <v>4</v>
      </c>
      <c r="D70" s="5">
        <v>100342874</v>
      </c>
      <c r="E70" s="29">
        <f t="shared" si="2"/>
        <v>3.9863319043462915E-2</v>
      </c>
      <c r="F70" s="25" t="str">
        <f t="shared" si="3"/>
        <v>NO</v>
      </c>
    </row>
    <row r="71" spans="1:6" customFormat="1" x14ac:dyDescent="0.2">
      <c r="A71" s="22" t="s">
        <v>715</v>
      </c>
      <c r="B71" s="24" t="s">
        <v>44</v>
      </c>
      <c r="C71" s="5">
        <v>4</v>
      </c>
      <c r="D71" s="5">
        <v>103142372</v>
      </c>
      <c r="E71" s="29">
        <f t="shared" si="2"/>
        <v>3.8781345846884342E-2</v>
      </c>
      <c r="F71" s="25" t="str">
        <f t="shared" si="3"/>
        <v>NO</v>
      </c>
    </row>
    <row r="72" spans="1:6" customFormat="1" x14ac:dyDescent="0.2">
      <c r="A72" s="21" t="s">
        <v>716</v>
      </c>
      <c r="B72" s="24" t="s">
        <v>44</v>
      </c>
      <c r="C72" s="5">
        <v>4</v>
      </c>
      <c r="D72" s="5">
        <v>104336356</v>
      </c>
      <c r="E72" s="29">
        <f t="shared" si="2"/>
        <v>3.8337547460446098E-2</v>
      </c>
      <c r="F72" s="25" t="str">
        <f t="shared" si="3"/>
        <v>NO</v>
      </c>
    </row>
    <row r="73" spans="1:6" customFormat="1" x14ac:dyDescent="0.2">
      <c r="A73" s="21" t="s">
        <v>717</v>
      </c>
      <c r="B73" s="24" t="s">
        <v>44</v>
      </c>
      <c r="C73" s="5">
        <v>4</v>
      </c>
      <c r="D73" s="5">
        <v>105149130</v>
      </c>
      <c r="E73" s="29">
        <f t="shared" si="2"/>
        <v>3.8041208709953186E-2</v>
      </c>
      <c r="F73" s="25" t="str">
        <f t="shared" si="3"/>
        <v>NO</v>
      </c>
    </row>
    <row r="74" spans="1:6" customFormat="1" x14ac:dyDescent="0.2">
      <c r="A74" s="21" t="s">
        <v>718</v>
      </c>
      <c r="B74" s="24" t="s">
        <v>44</v>
      </c>
      <c r="C74" s="5">
        <v>2</v>
      </c>
      <c r="D74" s="5">
        <v>73740278</v>
      </c>
      <c r="E74" s="29">
        <f t="shared" si="2"/>
        <v>2.712221941989424E-2</v>
      </c>
      <c r="F74" s="25" t="str">
        <f t="shared" si="3"/>
        <v>NO</v>
      </c>
    </row>
    <row r="75" spans="1:6" customFormat="1" x14ac:dyDescent="0.2">
      <c r="A75" s="21" t="s">
        <v>719</v>
      </c>
      <c r="B75" s="24" t="s">
        <v>44</v>
      </c>
      <c r="C75" s="5">
        <v>2</v>
      </c>
      <c r="D75" s="5">
        <v>82876106</v>
      </c>
      <c r="E75" s="29">
        <f t="shared" si="2"/>
        <v>2.4132407958453068E-2</v>
      </c>
      <c r="F75" s="25" t="str">
        <f t="shared" si="3"/>
        <v>NO</v>
      </c>
    </row>
    <row r="76" spans="1:6" customFormat="1" x14ac:dyDescent="0.2">
      <c r="A76" s="21" t="s">
        <v>720</v>
      </c>
      <c r="B76" s="24" t="s">
        <v>44</v>
      </c>
      <c r="C76" s="5">
        <v>2</v>
      </c>
      <c r="D76" s="5">
        <v>83285642</v>
      </c>
      <c r="E76" s="29">
        <f t="shared" si="2"/>
        <v>2.4013742969046212E-2</v>
      </c>
      <c r="F76" s="25" t="str">
        <f t="shared" si="3"/>
        <v>NO</v>
      </c>
    </row>
    <row r="77" spans="1:6" customFormat="1" x14ac:dyDescent="0.2">
      <c r="A77" s="21" t="s">
        <v>721</v>
      </c>
      <c r="B77" s="24" t="s">
        <v>44</v>
      </c>
      <c r="C77" s="5">
        <v>2</v>
      </c>
      <c r="D77" s="5">
        <v>84224076</v>
      </c>
      <c r="E77" s="29">
        <f t="shared" si="2"/>
        <v>2.3746179180404427E-2</v>
      </c>
      <c r="F77" s="25" t="str">
        <f t="shared" si="3"/>
        <v>NO</v>
      </c>
    </row>
    <row r="78" spans="1:6" customFormat="1" x14ac:dyDescent="0.2">
      <c r="A78" s="21" t="s">
        <v>722</v>
      </c>
      <c r="B78" s="24" t="s">
        <v>44</v>
      </c>
      <c r="C78" s="5">
        <v>2</v>
      </c>
      <c r="D78" s="5">
        <v>84549206</v>
      </c>
      <c r="E78" s="29">
        <f t="shared" si="2"/>
        <v>2.3654864363835661E-2</v>
      </c>
      <c r="F78" s="25" t="str">
        <f t="shared" si="3"/>
        <v>NO</v>
      </c>
    </row>
    <row r="79" spans="1:6" customFormat="1" x14ac:dyDescent="0.2">
      <c r="A79" s="21" t="s">
        <v>723</v>
      </c>
      <c r="B79" s="24" t="s">
        <v>44</v>
      </c>
      <c r="C79" s="5">
        <v>2</v>
      </c>
      <c r="D79" s="5">
        <v>84691918</v>
      </c>
      <c r="E79" s="29">
        <f t="shared" si="2"/>
        <v>2.3615004208547976E-2</v>
      </c>
      <c r="F79" s="25" t="str">
        <f t="shared" si="3"/>
        <v>NO</v>
      </c>
    </row>
    <row r="80" spans="1:6" customFormat="1" x14ac:dyDescent="0.2">
      <c r="A80" s="21" t="s">
        <v>724</v>
      </c>
      <c r="B80" s="24" t="s">
        <v>44</v>
      </c>
      <c r="C80" s="5">
        <v>2</v>
      </c>
      <c r="D80" s="5">
        <v>85888098</v>
      </c>
      <c r="E80" s="29">
        <f t="shared" si="2"/>
        <v>2.3286113519477403E-2</v>
      </c>
      <c r="F80" s="25" t="str">
        <f t="shared" si="3"/>
        <v>NO</v>
      </c>
    </row>
    <row r="81" spans="1:6" customFormat="1" x14ac:dyDescent="0.2">
      <c r="A81" s="21" t="s">
        <v>725</v>
      </c>
      <c r="B81" s="24" t="s">
        <v>44</v>
      </c>
      <c r="C81" s="5">
        <v>2</v>
      </c>
      <c r="D81" s="5">
        <v>88474960</v>
      </c>
      <c r="E81" s="29">
        <f t="shared" si="2"/>
        <v>2.2605265941911701E-2</v>
      </c>
      <c r="F81" s="25" t="str">
        <f t="shared" si="3"/>
        <v>NO</v>
      </c>
    </row>
    <row r="82" spans="1:6" customFormat="1" x14ac:dyDescent="0.2">
      <c r="A82" s="21" t="s">
        <v>726</v>
      </c>
      <c r="B82" s="24" t="s">
        <v>44</v>
      </c>
      <c r="C82" s="5">
        <v>2</v>
      </c>
      <c r="D82" s="5">
        <v>90373230</v>
      </c>
      <c r="E82" s="29">
        <f t="shared" si="2"/>
        <v>2.2130447257445597E-2</v>
      </c>
      <c r="F82" s="25" t="str">
        <f t="shared" si="3"/>
        <v>NO</v>
      </c>
    </row>
    <row r="83" spans="1:6" customFormat="1" x14ac:dyDescent="0.2">
      <c r="A83" s="21" t="s">
        <v>727</v>
      </c>
      <c r="B83" s="24" t="s">
        <v>44</v>
      </c>
      <c r="C83" s="5">
        <v>2</v>
      </c>
      <c r="D83" s="5">
        <v>92044128</v>
      </c>
      <c r="E83" s="29">
        <f t="shared" si="2"/>
        <v>2.1728708212652086E-2</v>
      </c>
      <c r="F83" s="25" t="str">
        <f t="shared" si="3"/>
        <v>NO</v>
      </c>
    </row>
    <row r="84" spans="1:6" customFormat="1" x14ac:dyDescent="0.2">
      <c r="A84" s="21" t="s">
        <v>728</v>
      </c>
      <c r="B84" s="24" t="s">
        <v>44</v>
      </c>
      <c r="C84" s="5">
        <v>2</v>
      </c>
      <c r="D84" s="5">
        <v>92292876</v>
      </c>
      <c r="E84" s="29">
        <f t="shared" si="2"/>
        <v>2.1670144941631247E-2</v>
      </c>
      <c r="F84" s="25" t="str">
        <f t="shared" si="3"/>
        <v>NO</v>
      </c>
    </row>
    <row r="85" spans="1:6" customFormat="1" x14ac:dyDescent="0.2">
      <c r="A85" s="21" t="s">
        <v>729</v>
      </c>
      <c r="B85" s="24" t="s">
        <v>44</v>
      </c>
      <c r="C85" s="5">
        <v>2</v>
      </c>
      <c r="D85" s="5">
        <v>93996954</v>
      </c>
      <c r="E85" s="29">
        <f t="shared" si="2"/>
        <v>2.1277285219263593E-2</v>
      </c>
      <c r="F85" s="25" t="str">
        <f t="shared" si="3"/>
        <v>NO</v>
      </c>
    </row>
    <row r="86" spans="1:6" customFormat="1" x14ac:dyDescent="0.2">
      <c r="A86" s="21" t="s">
        <v>730</v>
      </c>
      <c r="B86" s="24" t="s">
        <v>44</v>
      </c>
      <c r="C86" s="5">
        <v>2</v>
      </c>
      <c r="D86" s="5">
        <v>94299572</v>
      </c>
      <c r="E86" s="29">
        <f t="shared" si="2"/>
        <v>2.120900400269049E-2</v>
      </c>
      <c r="F86" s="25" t="str">
        <f t="shared" si="3"/>
        <v>NO</v>
      </c>
    </row>
    <row r="87" spans="1:6" customFormat="1" x14ac:dyDescent="0.2">
      <c r="A87" s="21" t="s">
        <v>731</v>
      </c>
      <c r="B87" s="24" t="s">
        <v>44</v>
      </c>
      <c r="C87" s="5">
        <v>2</v>
      </c>
      <c r="D87" s="5">
        <v>94505510</v>
      </c>
      <c r="E87" s="29">
        <f t="shared" si="2"/>
        <v>2.1162787227961631E-2</v>
      </c>
      <c r="F87" s="25" t="str">
        <f t="shared" si="3"/>
        <v>NO</v>
      </c>
    </row>
    <row r="88" spans="1:6" customFormat="1" x14ac:dyDescent="0.2">
      <c r="A88" s="21" t="s">
        <v>732</v>
      </c>
      <c r="B88" s="24" t="s">
        <v>44</v>
      </c>
      <c r="C88" s="5">
        <v>2</v>
      </c>
      <c r="D88" s="5">
        <v>94700992</v>
      </c>
      <c r="E88" s="29">
        <f t="shared" si="2"/>
        <v>2.1119102955120046E-2</v>
      </c>
      <c r="F88" s="25" t="str">
        <f t="shared" si="3"/>
        <v>NO</v>
      </c>
    </row>
    <row r="89" spans="1:6" customFormat="1" x14ac:dyDescent="0.2">
      <c r="A89" s="21" t="s">
        <v>733</v>
      </c>
      <c r="B89" s="24" t="s">
        <v>44</v>
      </c>
      <c r="C89" s="5">
        <v>2</v>
      </c>
      <c r="D89" s="5">
        <v>95478198</v>
      </c>
      <c r="E89" s="29">
        <f t="shared" si="2"/>
        <v>2.0947190477976971E-2</v>
      </c>
      <c r="F89" s="25" t="str">
        <f t="shared" si="3"/>
        <v>NO</v>
      </c>
    </row>
    <row r="90" spans="1:6" customFormat="1" x14ac:dyDescent="0.2">
      <c r="A90" s="21" t="s">
        <v>734</v>
      </c>
      <c r="B90" s="24" t="s">
        <v>44</v>
      </c>
      <c r="C90" s="5">
        <v>2</v>
      </c>
      <c r="D90" s="5">
        <v>95506282</v>
      </c>
      <c r="E90" s="29">
        <f t="shared" si="2"/>
        <v>2.0941030873759696E-2</v>
      </c>
      <c r="F90" s="25" t="str">
        <f t="shared" si="3"/>
        <v>NO</v>
      </c>
    </row>
    <row r="91" spans="1:6" customFormat="1" x14ac:dyDescent="0.2">
      <c r="A91" s="21" t="s">
        <v>735</v>
      </c>
      <c r="B91" s="24" t="s">
        <v>44</v>
      </c>
      <c r="C91" s="5">
        <v>2</v>
      </c>
      <c r="D91" s="5">
        <v>96914320</v>
      </c>
      <c r="E91" s="29">
        <f t="shared" si="2"/>
        <v>2.0636785152080724E-2</v>
      </c>
      <c r="F91" s="25" t="str">
        <f t="shared" si="3"/>
        <v>NO</v>
      </c>
    </row>
    <row r="92" spans="1:6" customFormat="1" x14ac:dyDescent="0.2">
      <c r="A92" s="21" t="s">
        <v>736</v>
      </c>
      <c r="B92" s="24" t="s">
        <v>44</v>
      </c>
      <c r="C92" s="5">
        <v>2</v>
      </c>
      <c r="D92" s="5">
        <v>97108918</v>
      </c>
      <c r="E92" s="29">
        <f t="shared" si="2"/>
        <v>2.0595430792463367E-2</v>
      </c>
      <c r="F92" s="25" t="str">
        <f t="shared" si="3"/>
        <v>NO</v>
      </c>
    </row>
    <row r="93" spans="1:6" customFormat="1" x14ac:dyDescent="0.2">
      <c r="A93" s="21" t="s">
        <v>737</v>
      </c>
      <c r="B93" s="24" t="s">
        <v>44</v>
      </c>
      <c r="C93" s="5">
        <v>2</v>
      </c>
      <c r="D93" s="5">
        <v>97515268</v>
      </c>
      <c r="E93" s="29">
        <f t="shared" si="2"/>
        <v>2.0509608813257838E-2</v>
      </c>
      <c r="F93" s="25" t="str">
        <f t="shared" si="3"/>
        <v>NO</v>
      </c>
    </row>
    <row r="94" spans="1:6" customFormat="1" x14ac:dyDescent="0.2">
      <c r="A94" s="21" t="s">
        <v>738</v>
      </c>
      <c r="B94" s="24" t="s">
        <v>44</v>
      </c>
      <c r="C94" s="5">
        <v>2</v>
      </c>
      <c r="D94" s="5">
        <v>98099376</v>
      </c>
      <c r="E94" s="29">
        <f t="shared" si="2"/>
        <v>2.038748951879164E-2</v>
      </c>
      <c r="F94" s="25" t="str">
        <f t="shared" si="3"/>
        <v>NO</v>
      </c>
    </row>
    <row r="95" spans="1:6" customFormat="1" x14ac:dyDescent="0.2">
      <c r="A95" s="21" t="s">
        <v>739</v>
      </c>
      <c r="B95" s="24" t="s">
        <v>44</v>
      </c>
      <c r="C95" s="5">
        <v>2</v>
      </c>
      <c r="D95" s="5">
        <v>98616658</v>
      </c>
      <c r="E95" s="29">
        <f t="shared" si="2"/>
        <v>2.028054935708732E-2</v>
      </c>
      <c r="F95" s="25" t="str">
        <f t="shared" si="3"/>
        <v>NO</v>
      </c>
    </row>
    <row r="96" spans="1:6" customFormat="1" x14ac:dyDescent="0.2">
      <c r="A96" s="21" t="s">
        <v>740</v>
      </c>
      <c r="B96" s="24" t="s">
        <v>44</v>
      </c>
      <c r="C96" s="5">
        <v>2</v>
      </c>
      <c r="D96" s="5">
        <v>99936156</v>
      </c>
      <c r="E96" s="29">
        <f t="shared" si="2"/>
        <v>2.0012776957320632E-2</v>
      </c>
      <c r="F96" s="25" t="str">
        <f t="shared" si="3"/>
        <v>NO</v>
      </c>
    </row>
    <row r="97" spans="1:6" customFormat="1" x14ac:dyDescent="0.2">
      <c r="A97" s="21" t="s">
        <v>741</v>
      </c>
      <c r="B97" s="24" t="s">
        <v>44</v>
      </c>
      <c r="C97" s="5">
        <v>2</v>
      </c>
      <c r="D97" s="5">
        <v>99947436</v>
      </c>
      <c r="E97" s="29">
        <f t="shared" si="2"/>
        <v>2.0010518328854379E-2</v>
      </c>
      <c r="F97" s="25" t="str">
        <f t="shared" si="3"/>
        <v>NO</v>
      </c>
    </row>
    <row r="98" spans="1:6" customFormat="1" x14ac:dyDescent="0.2">
      <c r="A98" s="21" t="s">
        <v>742</v>
      </c>
      <c r="B98" s="24" t="s">
        <v>44</v>
      </c>
      <c r="C98" s="5">
        <v>2</v>
      </c>
      <c r="D98" s="5">
        <v>99999530</v>
      </c>
      <c r="E98" s="29">
        <f t="shared" si="2"/>
        <v>2.0000094000441802E-2</v>
      </c>
      <c r="F98" s="25" t="str">
        <f t="shared" si="3"/>
        <v>NO</v>
      </c>
    </row>
    <row r="99" spans="1:6" customFormat="1" x14ac:dyDescent="0.2">
      <c r="A99" s="21" t="s">
        <v>743</v>
      </c>
      <c r="B99" s="24" t="s">
        <v>44</v>
      </c>
      <c r="C99" s="5">
        <v>2</v>
      </c>
      <c r="D99" s="5">
        <v>100859852</v>
      </c>
      <c r="E99" s="29">
        <f t="shared" si="2"/>
        <v>1.9829495684764636E-2</v>
      </c>
      <c r="F99" s="25" t="str">
        <f t="shared" si="3"/>
        <v>NO</v>
      </c>
    </row>
    <row r="100" spans="1:6" customFormat="1" x14ac:dyDescent="0.2">
      <c r="A100" s="21" t="s">
        <v>744</v>
      </c>
      <c r="B100" s="24" t="s">
        <v>44</v>
      </c>
      <c r="C100" s="5">
        <v>2</v>
      </c>
      <c r="D100" s="5">
        <v>101132170</v>
      </c>
      <c r="E100" s="29">
        <f t="shared" si="2"/>
        <v>1.9776100918234032E-2</v>
      </c>
      <c r="F100" s="25" t="str">
        <f t="shared" si="3"/>
        <v>NO</v>
      </c>
    </row>
    <row r="101" spans="1:6" customFormat="1" x14ac:dyDescent="0.2">
      <c r="A101" s="21" t="s">
        <v>745</v>
      </c>
      <c r="B101" s="24" t="s">
        <v>44</v>
      </c>
      <c r="C101" s="5">
        <v>2</v>
      </c>
      <c r="D101" s="5">
        <v>101426666</v>
      </c>
      <c r="E101" s="29">
        <f t="shared" si="2"/>
        <v>1.9718680292616537E-2</v>
      </c>
      <c r="F101" s="25" t="str">
        <f t="shared" si="3"/>
        <v>NO</v>
      </c>
    </row>
    <row r="102" spans="1:6" customFormat="1" x14ac:dyDescent="0.2">
      <c r="A102" s="21" t="s">
        <v>746</v>
      </c>
      <c r="B102" s="24" t="s">
        <v>44</v>
      </c>
      <c r="C102" s="5">
        <v>2</v>
      </c>
      <c r="D102" s="5">
        <v>101435086</v>
      </c>
      <c r="E102" s="29">
        <f t="shared" si="2"/>
        <v>1.971704346955451E-2</v>
      </c>
      <c r="F102" s="25" t="str">
        <f t="shared" si="3"/>
        <v>NO</v>
      </c>
    </row>
    <row r="103" spans="1:6" customFormat="1" x14ac:dyDescent="0.2">
      <c r="A103" s="21" t="s">
        <v>747</v>
      </c>
      <c r="B103" s="24" t="s">
        <v>44</v>
      </c>
      <c r="C103" s="5">
        <v>2</v>
      </c>
      <c r="D103" s="5">
        <v>102471064</v>
      </c>
      <c r="E103" s="29">
        <f t="shared" si="2"/>
        <v>1.951770501768187E-2</v>
      </c>
      <c r="F103" s="25" t="str">
        <f t="shared" si="3"/>
        <v>NO</v>
      </c>
    </row>
    <row r="104" spans="1:6" customFormat="1" x14ac:dyDescent="0.2">
      <c r="A104" s="21" t="s">
        <v>748</v>
      </c>
      <c r="B104" s="24" t="s">
        <v>44</v>
      </c>
      <c r="C104" s="5">
        <v>2</v>
      </c>
      <c r="D104" s="5">
        <v>105225214</v>
      </c>
      <c r="E104" s="29">
        <f t="shared" si="2"/>
        <v>1.9006851342682943E-2</v>
      </c>
      <c r="F104" s="25" t="str">
        <f t="shared" si="3"/>
        <v>NO</v>
      </c>
    </row>
    <row r="105" spans="1:6" customFormat="1" x14ac:dyDescent="0.2">
      <c r="A105" s="21" t="s">
        <v>749</v>
      </c>
      <c r="B105" s="24" t="s">
        <v>44</v>
      </c>
      <c r="C105" s="5">
        <v>2</v>
      </c>
      <c r="D105" s="5">
        <v>105504178</v>
      </c>
      <c r="E105" s="29">
        <f t="shared" si="2"/>
        <v>1.8956595254455231E-2</v>
      </c>
      <c r="F105" s="25" t="str">
        <f t="shared" si="3"/>
        <v>NO</v>
      </c>
    </row>
    <row r="106" spans="1:6" customFormat="1" x14ac:dyDescent="0.2">
      <c r="A106" s="21" t="s">
        <v>750</v>
      </c>
      <c r="B106" s="24" t="s">
        <v>44</v>
      </c>
      <c r="C106" s="5">
        <v>0</v>
      </c>
      <c r="D106" s="5">
        <v>108871942</v>
      </c>
      <c r="E106" s="29">
        <f t="shared" si="2"/>
        <v>0</v>
      </c>
      <c r="F106" s="25" t="str">
        <f t="shared" si="3"/>
        <v>NO</v>
      </c>
    </row>
    <row r="107" spans="1:6" customFormat="1" x14ac:dyDescent="0.2">
      <c r="A107" s="21" t="s">
        <v>751</v>
      </c>
      <c r="B107" s="24" t="s">
        <v>44</v>
      </c>
      <c r="C107" s="5">
        <v>0</v>
      </c>
      <c r="D107" s="5">
        <v>77787334</v>
      </c>
      <c r="E107" s="29">
        <f t="shared" si="2"/>
        <v>0</v>
      </c>
      <c r="F107" s="25" t="str">
        <f t="shared" si="3"/>
        <v>NO</v>
      </c>
    </row>
    <row r="108" spans="1:6" customFormat="1" x14ac:dyDescent="0.2">
      <c r="A108" s="21" t="s">
        <v>752</v>
      </c>
      <c r="B108" s="24" t="s">
        <v>44</v>
      </c>
      <c r="C108" s="5">
        <v>0</v>
      </c>
      <c r="D108" s="5">
        <v>86299836</v>
      </c>
      <c r="E108" s="29">
        <f t="shared" si="2"/>
        <v>0</v>
      </c>
      <c r="F108" s="25" t="str">
        <f t="shared" si="3"/>
        <v>NO</v>
      </c>
    </row>
    <row r="109" spans="1:6" customFormat="1" x14ac:dyDescent="0.2">
      <c r="A109" s="21" t="s">
        <v>753</v>
      </c>
      <c r="B109" s="24" t="s">
        <v>44</v>
      </c>
      <c r="C109" s="5">
        <v>0</v>
      </c>
      <c r="D109" s="5">
        <v>90093984</v>
      </c>
      <c r="E109" s="29">
        <f t="shared" si="2"/>
        <v>0</v>
      </c>
      <c r="F109" s="25" t="str">
        <f t="shared" si="3"/>
        <v>NO</v>
      </c>
    </row>
    <row r="110" spans="1:6" customFormat="1" x14ac:dyDescent="0.2">
      <c r="A110" s="21" t="s">
        <v>754</v>
      </c>
      <c r="B110" s="24" t="s">
        <v>44</v>
      </c>
      <c r="C110" s="5">
        <v>0</v>
      </c>
      <c r="D110" s="5">
        <v>74947260</v>
      </c>
      <c r="E110" s="29">
        <f t="shared" si="2"/>
        <v>0</v>
      </c>
      <c r="F110" s="25" t="str">
        <f t="shared" si="3"/>
        <v>NO</v>
      </c>
    </row>
    <row r="111" spans="1:6" customFormat="1" x14ac:dyDescent="0.2">
      <c r="A111" s="21" t="s">
        <v>755</v>
      </c>
      <c r="B111" s="24" t="s">
        <v>44</v>
      </c>
      <c r="C111" s="5">
        <v>0</v>
      </c>
      <c r="D111" s="5">
        <v>45981494</v>
      </c>
      <c r="E111" s="29">
        <f t="shared" si="2"/>
        <v>0</v>
      </c>
      <c r="F111" s="25" t="str">
        <f t="shared" si="3"/>
        <v>NO</v>
      </c>
    </row>
    <row r="112" spans="1:6" customFormat="1" x14ac:dyDescent="0.2">
      <c r="A112" s="21" t="s">
        <v>756</v>
      </c>
      <c r="B112" s="24" t="s">
        <v>44</v>
      </c>
      <c r="C112" s="5">
        <v>0</v>
      </c>
      <c r="D112" s="5">
        <v>110811778</v>
      </c>
      <c r="E112" s="29">
        <f t="shared" si="2"/>
        <v>0</v>
      </c>
      <c r="F112" s="25" t="str">
        <f t="shared" si="3"/>
        <v>NO</v>
      </c>
    </row>
    <row r="113" spans="1:6" customFormat="1" x14ac:dyDescent="0.2">
      <c r="A113" s="21" t="s">
        <v>757</v>
      </c>
      <c r="B113" s="24" t="s">
        <v>44</v>
      </c>
      <c r="C113" s="5">
        <v>0</v>
      </c>
      <c r="D113" s="5">
        <v>86389328</v>
      </c>
      <c r="E113" s="29">
        <f t="shared" si="2"/>
        <v>0</v>
      </c>
      <c r="F113" s="25" t="str">
        <f t="shared" si="3"/>
        <v>NO</v>
      </c>
    </row>
    <row r="114" spans="1:6" customFormat="1" x14ac:dyDescent="0.2">
      <c r="A114" s="21" t="s">
        <v>758</v>
      </c>
      <c r="B114" s="24" t="s">
        <v>44</v>
      </c>
      <c r="C114" s="5">
        <v>0</v>
      </c>
      <c r="D114" s="5">
        <v>92246306</v>
      </c>
      <c r="E114" s="29">
        <f t="shared" si="2"/>
        <v>0</v>
      </c>
      <c r="F114" s="25" t="str">
        <f t="shared" si="3"/>
        <v>NO</v>
      </c>
    </row>
    <row r="115" spans="1:6" customFormat="1" x14ac:dyDescent="0.2">
      <c r="A115" s="21" t="s">
        <v>759</v>
      </c>
      <c r="B115" s="24" t="s">
        <v>44</v>
      </c>
      <c r="C115" s="5">
        <v>0</v>
      </c>
      <c r="D115" s="5">
        <v>108860668</v>
      </c>
      <c r="E115" s="29">
        <f t="shared" si="2"/>
        <v>0</v>
      </c>
      <c r="F115" s="25" t="str">
        <f t="shared" si="3"/>
        <v>NO</v>
      </c>
    </row>
    <row r="116" spans="1:6" customFormat="1" x14ac:dyDescent="0.2">
      <c r="A116" s="21" t="s">
        <v>760</v>
      </c>
      <c r="B116" s="24" t="s">
        <v>44</v>
      </c>
      <c r="C116" s="5">
        <v>0</v>
      </c>
      <c r="D116" s="5">
        <v>107844912</v>
      </c>
      <c r="E116" s="29">
        <f t="shared" si="2"/>
        <v>0</v>
      </c>
      <c r="F116" s="25" t="str">
        <f t="shared" si="3"/>
        <v>NO</v>
      </c>
    </row>
    <row r="117" spans="1:6" customFormat="1" x14ac:dyDescent="0.2">
      <c r="A117" s="21" t="s">
        <v>761</v>
      </c>
      <c r="B117" s="24" t="s">
        <v>44</v>
      </c>
      <c r="C117" s="5">
        <v>0</v>
      </c>
      <c r="D117" s="5">
        <v>80013652</v>
      </c>
      <c r="E117" s="29">
        <f t="shared" si="2"/>
        <v>0</v>
      </c>
      <c r="F117" s="25" t="str">
        <f t="shared" si="3"/>
        <v>NO</v>
      </c>
    </row>
    <row r="118" spans="1:6" customFormat="1" x14ac:dyDescent="0.2">
      <c r="A118" s="21" t="s">
        <v>762</v>
      </c>
      <c r="B118" s="24" t="s">
        <v>44</v>
      </c>
      <c r="C118" s="5">
        <v>0</v>
      </c>
      <c r="D118" s="5">
        <v>85297620</v>
      </c>
      <c r="E118" s="29">
        <f t="shared" si="2"/>
        <v>0</v>
      </c>
      <c r="F118" s="25" t="str">
        <f t="shared" si="3"/>
        <v>NO</v>
      </c>
    </row>
    <row r="119" spans="1:6" customFormat="1" x14ac:dyDescent="0.2">
      <c r="A119" s="21" t="s">
        <v>763</v>
      </c>
      <c r="B119" s="24" t="s">
        <v>44</v>
      </c>
      <c r="C119" s="5">
        <v>0</v>
      </c>
      <c r="D119" s="5">
        <v>84717568</v>
      </c>
      <c r="E119" s="29">
        <f t="shared" si="2"/>
        <v>0</v>
      </c>
      <c r="F119" s="25" t="str">
        <f t="shared" si="3"/>
        <v>NO</v>
      </c>
    </row>
    <row r="120" spans="1:6" customFormat="1" x14ac:dyDescent="0.2">
      <c r="A120" s="21" t="s">
        <v>764</v>
      </c>
      <c r="B120" s="24" t="s">
        <v>44</v>
      </c>
      <c r="C120" s="5">
        <v>0</v>
      </c>
      <c r="D120" s="5">
        <v>96503480</v>
      </c>
      <c r="E120" s="29">
        <f t="shared" si="2"/>
        <v>0</v>
      </c>
      <c r="F120" s="25" t="str">
        <f t="shared" si="3"/>
        <v>NO</v>
      </c>
    </row>
    <row r="121" spans="1:6" customFormat="1" x14ac:dyDescent="0.2">
      <c r="A121" s="21" t="s">
        <v>765</v>
      </c>
      <c r="B121" s="24" t="s">
        <v>44</v>
      </c>
      <c r="C121" s="5">
        <v>0</v>
      </c>
      <c r="D121" s="5">
        <v>85086418</v>
      </c>
      <c r="E121" s="29">
        <f t="shared" si="2"/>
        <v>0</v>
      </c>
      <c r="F121" s="25" t="str">
        <f t="shared" si="3"/>
        <v>NO</v>
      </c>
    </row>
    <row r="122" spans="1:6" customFormat="1" x14ac:dyDescent="0.2">
      <c r="A122" s="21" t="s">
        <v>766</v>
      </c>
      <c r="B122" s="24" t="s">
        <v>44</v>
      </c>
      <c r="C122" s="5">
        <v>0</v>
      </c>
      <c r="D122" s="5">
        <v>78334950</v>
      </c>
      <c r="E122" s="29">
        <f t="shared" si="2"/>
        <v>0</v>
      </c>
      <c r="F122" s="25" t="str">
        <f t="shared" si="3"/>
        <v>NO</v>
      </c>
    </row>
    <row r="123" spans="1:6" customFormat="1" x14ac:dyDescent="0.2">
      <c r="A123" s="21" t="s">
        <v>767</v>
      </c>
      <c r="B123" s="24" t="s">
        <v>44</v>
      </c>
      <c r="C123" s="5">
        <v>0</v>
      </c>
      <c r="D123" s="5">
        <v>89596278</v>
      </c>
      <c r="E123" s="29">
        <f t="shared" si="2"/>
        <v>0</v>
      </c>
      <c r="F123" s="25" t="str">
        <f t="shared" si="3"/>
        <v>NO</v>
      </c>
    </row>
    <row r="124" spans="1:6" customFormat="1" x14ac:dyDescent="0.2">
      <c r="A124" s="21" t="s">
        <v>768</v>
      </c>
      <c r="B124" s="24" t="s">
        <v>44</v>
      </c>
      <c r="C124" s="5">
        <v>0</v>
      </c>
      <c r="D124" s="5">
        <v>106432330</v>
      </c>
      <c r="E124" s="29">
        <f t="shared" si="2"/>
        <v>0</v>
      </c>
      <c r="F124" s="25" t="str">
        <f t="shared" si="3"/>
        <v>NO</v>
      </c>
    </row>
    <row r="125" spans="1:6" customFormat="1" x14ac:dyDescent="0.2">
      <c r="A125" s="21" t="s">
        <v>769</v>
      </c>
      <c r="B125" s="24" t="s">
        <v>44</v>
      </c>
      <c r="C125" s="5">
        <v>0</v>
      </c>
      <c r="D125" s="5">
        <v>70658586</v>
      </c>
      <c r="E125" s="29">
        <f t="shared" si="2"/>
        <v>0</v>
      </c>
      <c r="F125" s="25" t="str">
        <f t="shared" si="3"/>
        <v>NO</v>
      </c>
    </row>
    <row r="126" spans="1:6" customFormat="1" x14ac:dyDescent="0.2">
      <c r="A126" s="21" t="s">
        <v>770</v>
      </c>
      <c r="B126" s="24" t="s">
        <v>44</v>
      </c>
      <c r="C126" s="5">
        <v>0</v>
      </c>
      <c r="D126" s="5">
        <v>72223260</v>
      </c>
      <c r="E126" s="29">
        <f t="shared" si="2"/>
        <v>0</v>
      </c>
      <c r="F126" s="25" t="str">
        <f t="shared" si="3"/>
        <v>NO</v>
      </c>
    </row>
    <row r="127" spans="1:6" customFormat="1" x14ac:dyDescent="0.2">
      <c r="A127" s="21" t="s">
        <v>771</v>
      </c>
      <c r="B127" s="24" t="s">
        <v>44</v>
      </c>
      <c r="C127" s="5">
        <v>0</v>
      </c>
      <c r="D127" s="5">
        <v>82680358</v>
      </c>
      <c r="E127" s="29">
        <f t="shared" si="2"/>
        <v>0</v>
      </c>
      <c r="F127" s="25" t="str">
        <f t="shared" si="3"/>
        <v>NO</v>
      </c>
    </row>
    <row r="128" spans="1:6" customFormat="1" x14ac:dyDescent="0.2">
      <c r="A128" s="21" t="s">
        <v>772</v>
      </c>
      <c r="B128" s="24" t="s">
        <v>44</v>
      </c>
      <c r="C128" s="5">
        <v>0</v>
      </c>
      <c r="D128" s="5">
        <v>73671078</v>
      </c>
      <c r="E128" s="29">
        <f t="shared" si="2"/>
        <v>0</v>
      </c>
      <c r="F128" s="25" t="str">
        <f t="shared" si="3"/>
        <v>NO</v>
      </c>
    </row>
    <row r="129" spans="1:6" customFormat="1" x14ac:dyDescent="0.2">
      <c r="A129" s="21" t="s">
        <v>773</v>
      </c>
      <c r="B129" s="24" t="s">
        <v>44</v>
      </c>
      <c r="C129" s="5">
        <v>0</v>
      </c>
      <c r="D129" s="5">
        <v>86191464</v>
      </c>
      <c r="E129" s="29">
        <f t="shared" si="2"/>
        <v>0</v>
      </c>
      <c r="F129" s="25" t="str">
        <f t="shared" si="3"/>
        <v>NO</v>
      </c>
    </row>
    <row r="130" spans="1:6" customFormat="1" x14ac:dyDescent="0.2">
      <c r="A130" s="21" t="s">
        <v>774</v>
      </c>
      <c r="B130" s="24" t="s">
        <v>44</v>
      </c>
      <c r="C130" s="5">
        <v>0</v>
      </c>
      <c r="D130" s="5">
        <v>97961138</v>
      </c>
      <c r="E130" s="29">
        <f t="shared" si="2"/>
        <v>0</v>
      </c>
      <c r="F130" s="25" t="str">
        <f t="shared" si="3"/>
        <v>NO</v>
      </c>
    </row>
    <row r="131" spans="1:6" customFormat="1" x14ac:dyDescent="0.2">
      <c r="A131" s="21" t="s">
        <v>775</v>
      </c>
      <c r="B131" s="24" t="s">
        <v>44</v>
      </c>
      <c r="C131" s="5">
        <v>0</v>
      </c>
      <c r="D131" s="5">
        <v>83691398</v>
      </c>
      <c r="E131" s="29">
        <f t="shared" si="2"/>
        <v>0</v>
      </c>
      <c r="F131" s="25" t="str">
        <f t="shared" si="3"/>
        <v>NO</v>
      </c>
    </row>
    <row r="132" spans="1:6" customFormat="1" x14ac:dyDescent="0.2">
      <c r="A132" s="21" t="s">
        <v>776</v>
      </c>
      <c r="B132" s="24" t="s">
        <v>44</v>
      </c>
      <c r="C132" s="5">
        <v>0</v>
      </c>
      <c r="D132" s="5">
        <v>81738220</v>
      </c>
      <c r="E132" s="29">
        <f t="shared" ref="E132:E195" si="4">C132/D132*1000000</f>
        <v>0</v>
      </c>
      <c r="F132" s="25" t="str">
        <f t="shared" ref="F132:F195" si="5">IF(E132&gt;20,"YES","NO")</f>
        <v>NO</v>
      </c>
    </row>
    <row r="133" spans="1:6" customFormat="1" x14ac:dyDescent="0.2">
      <c r="A133" s="21" t="s">
        <v>777</v>
      </c>
      <c r="B133" s="24" t="s">
        <v>44</v>
      </c>
      <c r="C133" s="5">
        <v>0</v>
      </c>
      <c r="D133" s="5">
        <v>90322408</v>
      </c>
      <c r="E133" s="29">
        <f t="shared" si="4"/>
        <v>0</v>
      </c>
      <c r="F133" s="25" t="str">
        <f t="shared" si="5"/>
        <v>NO</v>
      </c>
    </row>
    <row r="134" spans="1:6" customFormat="1" x14ac:dyDescent="0.2">
      <c r="A134" s="21" t="s">
        <v>778</v>
      </c>
      <c r="B134" s="24" t="s">
        <v>44</v>
      </c>
      <c r="C134" s="5">
        <v>0</v>
      </c>
      <c r="D134" s="5">
        <v>100325476</v>
      </c>
      <c r="E134" s="29">
        <f t="shared" si="4"/>
        <v>0</v>
      </c>
      <c r="F134" s="25" t="str">
        <f t="shared" si="5"/>
        <v>NO</v>
      </c>
    </row>
    <row r="135" spans="1:6" customFormat="1" x14ac:dyDescent="0.2">
      <c r="A135" s="21" t="s">
        <v>779</v>
      </c>
      <c r="B135" s="24" t="s">
        <v>44</v>
      </c>
      <c r="C135" s="5">
        <v>0</v>
      </c>
      <c r="D135" s="5">
        <v>87779064</v>
      </c>
      <c r="E135" s="29">
        <f t="shared" si="4"/>
        <v>0</v>
      </c>
      <c r="F135" s="25" t="str">
        <f t="shared" si="5"/>
        <v>NO</v>
      </c>
    </row>
    <row r="136" spans="1:6" customFormat="1" x14ac:dyDescent="0.2">
      <c r="A136" s="22" t="s">
        <v>780</v>
      </c>
      <c r="B136" s="24" t="s">
        <v>44</v>
      </c>
      <c r="C136" s="5">
        <v>0</v>
      </c>
      <c r="D136" s="5">
        <v>114052662</v>
      </c>
      <c r="E136" s="29">
        <f t="shared" si="4"/>
        <v>0</v>
      </c>
      <c r="F136" s="25" t="str">
        <f t="shared" si="5"/>
        <v>NO</v>
      </c>
    </row>
    <row r="137" spans="1:6" customFormat="1" x14ac:dyDescent="0.2">
      <c r="A137" s="21" t="s">
        <v>781</v>
      </c>
      <c r="B137" s="24" t="s">
        <v>44</v>
      </c>
      <c r="C137" s="5">
        <v>0</v>
      </c>
      <c r="D137" s="5">
        <v>103647356</v>
      </c>
      <c r="E137" s="29">
        <f t="shared" si="4"/>
        <v>0</v>
      </c>
      <c r="F137" s="25" t="str">
        <f t="shared" si="5"/>
        <v>NO</v>
      </c>
    </row>
    <row r="138" spans="1:6" customFormat="1" x14ac:dyDescent="0.2">
      <c r="A138" s="21" t="s">
        <v>782</v>
      </c>
      <c r="B138" s="24" t="s">
        <v>44</v>
      </c>
      <c r="C138" s="5">
        <v>0</v>
      </c>
      <c r="D138" s="5">
        <v>111446458</v>
      </c>
      <c r="E138" s="29">
        <f t="shared" si="4"/>
        <v>0</v>
      </c>
      <c r="F138" s="25" t="str">
        <f t="shared" si="5"/>
        <v>NO</v>
      </c>
    </row>
    <row r="139" spans="1:6" customFormat="1" x14ac:dyDescent="0.2">
      <c r="A139" s="21" t="s">
        <v>783</v>
      </c>
      <c r="B139" s="24" t="s">
        <v>44</v>
      </c>
      <c r="C139" s="5">
        <v>0</v>
      </c>
      <c r="D139" s="5">
        <v>90417384</v>
      </c>
      <c r="E139" s="29">
        <f t="shared" si="4"/>
        <v>0</v>
      </c>
      <c r="F139" s="25" t="str">
        <f t="shared" si="5"/>
        <v>NO</v>
      </c>
    </row>
    <row r="140" spans="1:6" customFormat="1" x14ac:dyDescent="0.2">
      <c r="A140" s="21" t="s">
        <v>784</v>
      </c>
      <c r="B140" s="24" t="s">
        <v>44</v>
      </c>
      <c r="C140" s="5">
        <v>0</v>
      </c>
      <c r="D140" s="5">
        <v>111767396</v>
      </c>
      <c r="E140" s="29">
        <f t="shared" si="4"/>
        <v>0</v>
      </c>
      <c r="F140" s="25" t="str">
        <f t="shared" si="5"/>
        <v>NO</v>
      </c>
    </row>
    <row r="141" spans="1:6" customFormat="1" x14ac:dyDescent="0.2">
      <c r="A141" s="21" t="s">
        <v>785</v>
      </c>
      <c r="B141" s="24" t="s">
        <v>44</v>
      </c>
      <c r="C141" s="5">
        <v>0</v>
      </c>
      <c r="D141" s="5">
        <v>109672174</v>
      </c>
      <c r="E141" s="29">
        <f t="shared" si="4"/>
        <v>0</v>
      </c>
      <c r="F141" s="25" t="str">
        <f t="shared" si="5"/>
        <v>NO</v>
      </c>
    </row>
    <row r="142" spans="1:6" customFormat="1" x14ac:dyDescent="0.2">
      <c r="A142" s="21" t="s">
        <v>786</v>
      </c>
      <c r="B142" s="24" t="s">
        <v>44</v>
      </c>
      <c r="C142" s="5">
        <v>0</v>
      </c>
      <c r="D142" s="5">
        <v>106491856</v>
      </c>
      <c r="E142" s="29">
        <f t="shared" si="4"/>
        <v>0</v>
      </c>
      <c r="F142" s="25" t="str">
        <f t="shared" si="5"/>
        <v>NO</v>
      </c>
    </row>
    <row r="143" spans="1:6" customFormat="1" x14ac:dyDescent="0.2">
      <c r="A143" s="21" t="s">
        <v>787</v>
      </c>
      <c r="B143" s="24" t="s">
        <v>44</v>
      </c>
      <c r="C143" s="5">
        <v>0</v>
      </c>
      <c r="D143" s="5">
        <v>92053590</v>
      </c>
      <c r="E143" s="29">
        <f t="shared" si="4"/>
        <v>0</v>
      </c>
      <c r="F143" s="25" t="str">
        <f t="shared" si="5"/>
        <v>NO</v>
      </c>
    </row>
    <row r="144" spans="1:6" customFormat="1" x14ac:dyDescent="0.2">
      <c r="A144" s="21" t="s">
        <v>788</v>
      </c>
      <c r="B144" s="24" t="s">
        <v>44</v>
      </c>
      <c r="C144" s="5">
        <v>0</v>
      </c>
      <c r="D144" s="5">
        <v>76893380</v>
      </c>
      <c r="E144" s="29">
        <f t="shared" si="4"/>
        <v>0</v>
      </c>
      <c r="F144" s="25" t="str">
        <f t="shared" si="5"/>
        <v>NO</v>
      </c>
    </row>
    <row r="145" spans="1:6" customFormat="1" x14ac:dyDescent="0.2">
      <c r="A145" s="21" t="s">
        <v>789</v>
      </c>
      <c r="B145" s="24" t="s">
        <v>44</v>
      </c>
      <c r="C145" s="5">
        <v>0</v>
      </c>
      <c r="D145" s="5">
        <v>106532034</v>
      </c>
      <c r="E145" s="29">
        <f t="shared" si="4"/>
        <v>0</v>
      </c>
      <c r="F145" s="25" t="str">
        <f t="shared" si="5"/>
        <v>NO</v>
      </c>
    </row>
    <row r="146" spans="1:6" customFormat="1" x14ac:dyDescent="0.2">
      <c r="A146" s="21" t="s">
        <v>790</v>
      </c>
      <c r="B146" s="24" t="s">
        <v>44</v>
      </c>
      <c r="C146" s="5">
        <v>0</v>
      </c>
      <c r="D146" s="5">
        <v>96976166</v>
      </c>
      <c r="E146" s="29">
        <f t="shared" si="4"/>
        <v>0</v>
      </c>
      <c r="F146" s="25" t="str">
        <f t="shared" si="5"/>
        <v>NO</v>
      </c>
    </row>
    <row r="147" spans="1:6" customFormat="1" x14ac:dyDescent="0.2">
      <c r="A147" s="21" t="s">
        <v>791</v>
      </c>
      <c r="B147" s="24" t="s">
        <v>44</v>
      </c>
      <c r="C147" s="5">
        <v>0</v>
      </c>
      <c r="D147" s="5">
        <v>111726868</v>
      </c>
      <c r="E147" s="29">
        <f t="shared" si="4"/>
        <v>0</v>
      </c>
      <c r="F147" s="25" t="str">
        <f t="shared" si="5"/>
        <v>NO</v>
      </c>
    </row>
    <row r="148" spans="1:6" customFormat="1" x14ac:dyDescent="0.2">
      <c r="A148" s="21" t="s">
        <v>792</v>
      </c>
      <c r="B148" s="24" t="s">
        <v>44</v>
      </c>
      <c r="C148" s="5">
        <v>0</v>
      </c>
      <c r="D148" s="5">
        <v>94292184</v>
      </c>
      <c r="E148" s="29">
        <f t="shared" si="4"/>
        <v>0</v>
      </c>
      <c r="F148" s="25" t="str">
        <f t="shared" si="5"/>
        <v>NO</v>
      </c>
    </row>
    <row r="149" spans="1:6" customFormat="1" x14ac:dyDescent="0.2">
      <c r="A149" s="21" t="s">
        <v>793</v>
      </c>
      <c r="B149" s="24" t="s">
        <v>44</v>
      </c>
      <c r="C149" s="5">
        <v>0</v>
      </c>
      <c r="D149" s="5">
        <v>105126078</v>
      </c>
      <c r="E149" s="29">
        <f t="shared" si="4"/>
        <v>0</v>
      </c>
      <c r="F149" s="25" t="str">
        <f t="shared" si="5"/>
        <v>NO</v>
      </c>
    </row>
    <row r="150" spans="1:6" customFormat="1" x14ac:dyDescent="0.2">
      <c r="A150" s="22" t="s">
        <v>794</v>
      </c>
      <c r="B150" s="24" t="s">
        <v>44</v>
      </c>
      <c r="C150" s="5">
        <v>0</v>
      </c>
      <c r="D150" s="5">
        <v>77279916</v>
      </c>
      <c r="E150" s="29">
        <f t="shared" si="4"/>
        <v>0</v>
      </c>
      <c r="F150" s="25" t="str">
        <f t="shared" si="5"/>
        <v>NO</v>
      </c>
    </row>
    <row r="151" spans="1:6" customFormat="1" x14ac:dyDescent="0.2">
      <c r="A151" s="21" t="s">
        <v>795</v>
      </c>
      <c r="B151" s="24" t="s">
        <v>44</v>
      </c>
      <c r="C151" s="5">
        <v>0</v>
      </c>
      <c r="D151" s="5">
        <v>61867884</v>
      </c>
      <c r="E151" s="29">
        <f t="shared" si="4"/>
        <v>0</v>
      </c>
      <c r="F151" s="25" t="str">
        <f t="shared" si="5"/>
        <v>NO</v>
      </c>
    </row>
    <row r="152" spans="1:6" customFormat="1" x14ac:dyDescent="0.2">
      <c r="A152" s="21" t="s">
        <v>796</v>
      </c>
      <c r="B152" s="24" t="s">
        <v>44</v>
      </c>
      <c r="C152" s="5">
        <v>0</v>
      </c>
      <c r="D152" s="5">
        <v>109894186</v>
      </c>
      <c r="E152" s="29">
        <f t="shared" si="4"/>
        <v>0</v>
      </c>
      <c r="F152" s="25" t="str">
        <f t="shared" si="5"/>
        <v>NO</v>
      </c>
    </row>
    <row r="153" spans="1:6" customFormat="1" x14ac:dyDescent="0.2">
      <c r="A153" s="21" t="s">
        <v>797</v>
      </c>
      <c r="B153" s="24" t="s">
        <v>44</v>
      </c>
      <c r="C153" s="5">
        <v>0</v>
      </c>
      <c r="D153" s="5">
        <v>98800956</v>
      </c>
      <c r="E153" s="29">
        <f t="shared" si="4"/>
        <v>0</v>
      </c>
      <c r="F153" s="25" t="str">
        <f t="shared" si="5"/>
        <v>NO</v>
      </c>
    </row>
    <row r="154" spans="1:6" customFormat="1" x14ac:dyDescent="0.2">
      <c r="A154" s="21" t="s">
        <v>798</v>
      </c>
      <c r="B154" s="24" t="s">
        <v>44</v>
      </c>
      <c r="C154" s="5">
        <v>0</v>
      </c>
      <c r="D154" s="5">
        <v>71980810</v>
      </c>
      <c r="E154" s="29">
        <f t="shared" si="4"/>
        <v>0</v>
      </c>
      <c r="F154" s="25" t="str">
        <f t="shared" si="5"/>
        <v>NO</v>
      </c>
    </row>
    <row r="155" spans="1:6" customFormat="1" x14ac:dyDescent="0.2">
      <c r="A155" s="21" t="s">
        <v>799</v>
      </c>
      <c r="B155" s="24" t="s">
        <v>44</v>
      </c>
      <c r="C155" s="5">
        <v>0</v>
      </c>
      <c r="D155" s="5">
        <v>65402152</v>
      </c>
      <c r="E155" s="29">
        <f t="shared" si="4"/>
        <v>0</v>
      </c>
      <c r="F155" s="25" t="str">
        <f t="shared" si="5"/>
        <v>NO</v>
      </c>
    </row>
    <row r="156" spans="1:6" customFormat="1" x14ac:dyDescent="0.2">
      <c r="A156" s="21" t="s">
        <v>800</v>
      </c>
      <c r="B156" s="24" t="s">
        <v>44</v>
      </c>
      <c r="C156" s="5">
        <v>0</v>
      </c>
      <c r="D156" s="5">
        <v>101214056</v>
      </c>
      <c r="E156" s="29">
        <f t="shared" si="4"/>
        <v>0</v>
      </c>
      <c r="F156" s="25" t="str">
        <f t="shared" si="5"/>
        <v>NO</v>
      </c>
    </row>
    <row r="157" spans="1:6" customFormat="1" x14ac:dyDescent="0.2">
      <c r="A157" s="21" t="s">
        <v>801</v>
      </c>
      <c r="B157" s="24" t="s">
        <v>44</v>
      </c>
      <c r="C157" s="5">
        <v>0</v>
      </c>
      <c r="D157" s="5">
        <v>83727378</v>
      </c>
      <c r="E157" s="29">
        <f t="shared" si="4"/>
        <v>0</v>
      </c>
      <c r="F157" s="25" t="str">
        <f t="shared" si="5"/>
        <v>NO</v>
      </c>
    </row>
    <row r="158" spans="1:6" customFormat="1" x14ac:dyDescent="0.2">
      <c r="A158" s="21" t="s">
        <v>802</v>
      </c>
      <c r="B158" s="24" t="s">
        <v>44</v>
      </c>
      <c r="C158" s="5">
        <v>0</v>
      </c>
      <c r="D158" s="5">
        <v>100350234</v>
      </c>
      <c r="E158" s="29">
        <f t="shared" si="4"/>
        <v>0</v>
      </c>
      <c r="F158" s="25" t="str">
        <f t="shared" si="5"/>
        <v>NO</v>
      </c>
    </row>
    <row r="159" spans="1:6" customFormat="1" x14ac:dyDescent="0.2">
      <c r="A159" s="21" t="s">
        <v>803</v>
      </c>
      <c r="B159" s="24" t="s">
        <v>44</v>
      </c>
      <c r="C159" s="5">
        <v>0</v>
      </c>
      <c r="D159" s="5">
        <v>97549284</v>
      </c>
      <c r="E159" s="29">
        <f t="shared" si="4"/>
        <v>0</v>
      </c>
      <c r="F159" s="25" t="str">
        <f t="shared" si="5"/>
        <v>NO</v>
      </c>
    </row>
    <row r="160" spans="1:6" customFormat="1" x14ac:dyDescent="0.2">
      <c r="A160" s="21" t="s">
        <v>804</v>
      </c>
      <c r="B160" s="24" t="s">
        <v>44</v>
      </c>
      <c r="C160" s="5">
        <v>0</v>
      </c>
      <c r="D160" s="5">
        <v>88261864</v>
      </c>
      <c r="E160" s="29">
        <f t="shared" si="4"/>
        <v>0</v>
      </c>
      <c r="F160" s="25" t="str">
        <f t="shared" si="5"/>
        <v>NO</v>
      </c>
    </row>
    <row r="161" spans="1:6" customFormat="1" x14ac:dyDescent="0.2">
      <c r="A161" s="21" t="s">
        <v>805</v>
      </c>
      <c r="B161" s="24" t="s">
        <v>44</v>
      </c>
      <c r="C161" s="5">
        <v>0</v>
      </c>
      <c r="D161" s="5">
        <v>85802584</v>
      </c>
      <c r="E161" s="29">
        <f t="shared" si="4"/>
        <v>0</v>
      </c>
      <c r="F161" s="25" t="str">
        <f t="shared" si="5"/>
        <v>NO</v>
      </c>
    </row>
    <row r="162" spans="1:6" customFormat="1" x14ac:dyDescent="0.2">
      <c r="A162" s="21" t="s">
        <v>806</v>
      </c>
      <c r="B162" s="24" t="s">
        <v>44</v>
      </c>
      <c r="C162" s="5">
        <v>0</v>
      </c>
      <c r="D162" s="5">
        <v>84647208</v>
      </c>
      <c r="E162" s="29">
        <f t="shared" si="4"/>
        <v>0</v>
      </c>
      <c r="F162" s="25" t="str">
        <f t="shared" si="5"/>
        <v>NO</v>
      </c>
    </row>
    <row r="163" spans="1:6" customFormat="1" x14ac:dyDescent="0.2">
      <c r="A163" s="21" t="s">
        <v>807</v>
      </c>
      <c r="B163" s="24" t="s">
        <v>44</v>
      </c>
      <c r="C163" s="5">
        <v>0</v>
      </c>
      <c r="D163" s="5">
        <v>28836130</v>
      </c>
      <c r="E163" s="29">
        <f t="shared" si="4"/>
        <v>0</v>
      </c>
      <c r="F163" s="25" t="str">
        <f t="shared" si="5"/>
        <v>NO</v>
      </c>
    </row>
    <row r="164" spans="1:6" customFormat="1" x14ac:dyDescent="0.2">
      <c r="A164" s="21" t="s">
        <v>808</v>
      </c>
      <c r="B164" s="24" t="s">
        <v>44</v>
      </c>
      <c r="C164" s="5">
        <v>0</v>
      </c>
      <c r="D164" s="5">
        <v>106014896</v>
      </c>
      <c r="E164" s="29">
        <f t="shared" si="4"/>
        <v>0</v>
      </c>
      <c r="F164" s="25" t="str">
        <f t="shared" si="5"/>
        <v>NO</v>
      </c>
    </row>
    <row r="165" spans="1:6" customFormat="1" x14ac:dyDescent="0.2">
      <c r="A165" s="21" t="s">
        <v>809</v>
      </c>
      <c r="B165" s="24" t="s">
        <v>44</v>
      </c>
      <c r="C165" s="5">
        <v>0</v>
      </c>
      <c r="D165" s="5">
        <v>82383536</v>
      </c>
      <c r="E165" s="29">
        <f t="shared" si="4"/>
        <v>0</v>
      </c>
      <c r="F165" s="25" t="str">
        <f t="shared" si="5"/>
        <v>NO</v>
      </c>
    </row>
    <row r="166" spans="1:6" customFormat="1" x14ac:dyDescent="0.2">
      <c r="A166" s="21" t="s">
        <v>810</v>
      </c>
      <c r="B166" s="24" t="s">
        <v>44</v>
      </c>
      <c r="C166" s="5">
        <v>0</v>
      </c>
      <c r="D166" s="5">
        <v>103918544</v>
      </c>
      <c r="E166" s="29">
        <f t="shared" si="4"/>
        <v>0</v>
      </c>
      <c r="F166" s="25" t="str">
        <f t="shared" si="5"/>
        <v>NO</v>
      </c>
    </row>
    <row r="167" spans="1:6" customFormat="1" x14ac:dyDescent="0.2">
      <c r="A167" s="21" t="s">
        <v>811</v>
      </c>
      <c r="B167" s="24" t="s">
        <v>44</v>
      </c>
      <c r="C167" s="5">
        <v>0</v>
      </c>
      <c r="D167" s="5">
        <v>105463272</v>
      </c>
      <c r="E167" s="29">
        <f t="shared" si="4"/>
        <v>0</v>
      </c>
      <c r="F167" s="25" t="str">
        <f t="shared" si="5"/>
        <v>NO</v>
      </c>
    </row>
    <row r="168" spans="1:6" customFormat="1" x14ac:dyDescent="0.2">
      <c r="A168" s="21" t="s">
        <v>812</v>
      </c>
      <c r="B168" s="24" t="s">
        <v>44</v>
      </c>
      <c r="C168" s="5">
        <v>0</v>
      </c>
      <c r="D168" s="5">
        <v>93608652</v>
      </c>
      <c r="E168" s="29">
        <f t="shared" si="4"/>
        <v>0</v>
      </c>
      <c r="F168" s="25" t="str">
        <f t="shared" si="5"/>
        <v>NO</v>
      </c>
    </row>
    <row r="169" spans="1:6" customFormat="1" x14ac:dyDescent="0.2">
      <c r="A169" s="21" t="s">
        <v>813</v>
      </c>
      <c r="B169" s="24" t="s">
        <v>44</v>
      </c>
      <c r="C169" s="5">
        <v>0</v>
      </c>
      <c r="D169" s="5">
        <v>62000342</v>
      </c>
      <c r="E169" s="29">
        <f t="shared" si="4"/>
        <v>0</v>
      </c>
      <c r="F169" s="25" t="str">
        <f t="shared" si="5"/>
        <v>NO</v>
      </c>
    </row>
    <row r="170" spans="1:6" customFormat="1" x14ac:dyDescent="0.2">
      <c r="A170" s="21" t="s">
        <v>814</v>
      </c>
      <c r="B170" s="24" t="s">
        <v>44</v>
      </c>
      <c r="C170" s="5">
        <v>0</v>
      </c>
      <c r="D170" s="5">
        <v>58245292</v>
      </c>
      <c r="E170" s="29">
        <f t="shared" si="4"/>
        <v>0</v>
      </c>
      <c r="F170" s="25" t="str">
        <f t="shared" si="5"/>
        <v>NO</v>
      </c>
    </row>
    <row r="171" spans="1:6" customFormat="1" x14ac:dyDescent="0.2">
      <c r="A171" s="21" t="s">
        <v>815</v>
      </c>
      <c r="B171" s="24" t="s">
        <v>44</v>
      </c>
      <c r="C171" s="5">
        <v>0</v>
      </c>
      <c r="D171" s="5">
        <v>84255788</v>
      </c>
      <c r="E171" s="29">
        <f t="shared" si="4"/>
        <v>0</v>
      </c>
      <c r="F171" s="25" t="str">
        <f t="shared" si="5"/>
        <v>NO</v>
      </c>
    </row>
    <row r="172" spans="1:6" customFormat="1" x14ac:dyDescent="0.2">
      <c r="A172" s="21" t="s">
        <v>816</v>
      </c>
      <c r="B172" s="24" t="s">
        <v>44</v>
      </c>
      <c r="C172" s="5">
        <v>0</v>
      </c>
      <c r="D172" s="5">
        <v>83033716</v>
      </c>
      <c r="E172" s="29">
        <f t="shared" si="4"/>
        <v>0</v>
      </c>
      <c r="F172" s="25" t="str">
        <f t="shared" si="5"/>
        <v>NO</v>
      </c>
    </row>
    <row r="173" spans="1:6" customFormat="1" x14ac:dyDescent="0.2">
      <c r="A173" s="21" t="s">
        <v>817</v>
      </c>
      <c r="B173" s="24" t="s">
        <v>44</v>
      </c>
      <c r="C173" s="5">
        <v>0</v>
      </c>
      <c r="D173" s="5">
        <v>95895796</v>
      </c>
      <c r="E173" s="29">
        <f t="shared" si="4"/>
        <v>0</v>
      </c>
      <c r="F173" s="25" t="str">
        <f t="shared" si="5"/>
        <v>NO</v>
      </c>
    </row>
    <row r="174" spans="1:6" customFormat="1" x14ac:dyDescent="0.2">
      <c r="A174" s="21" t="s">
        <v>818</v>
      </c>
      <c r="B174" s="24" t="s">
        <v>44</v>
      </c>
      <c r="C174" s="5">
        <v>0</v>
      </c>
      <c r="D174" s="5">
        <v>90125568</v>
      </c>
      <c r="E174" s="29">
        <f t="shared" si="4"/>
        <v>0</v>
      </c>
      <c r="F174" s="25" t="str">
        <f t="shared" si="5"/>
        <v>NO</v>
      </c>
    </row>
    <row r="175" spans="1:6" customFormat="1" x14ac:dyDescent="0.2">
      <c r="A175" s="21" t="s">
        <v>819</v>
      </c>
      <c r="B175" s="24" t="s">
        <v>44</v>
      </c>
      <c r="C175" s="5">
        <v>0</v>
      </c>
      <c r="D175" s="5">
        <v>74414318</v>
      </c>
      <c r="E175" s="29">
        <f t="shared" si="4"/>
        <v>0</v>
      </c>
      <c r="F175" s="25" t="str">
        <f t="shared" si="5"/>
        <v>NO</v>
      </c>
    </row>
    <row r="176" spans="1:6" customFormat="1" x14ac:dyDescent="0.2">
      <c r="A176" s="21" t="s">
        <v>820</v>
      </c>
      <c r="B176" s="24" t="s">
        <v>44</v>
      </c>
      <c r="C176" s="5">
        <v>0</v>
      </c>
      <c r="D176" s="5">
        <v>81733018</v>
      </c>
      <c r="E176" s="29">
        <f t="shared" si="4"/>
        <v>0</v>
      </c>
      <c r="F176" s="25" t="str">
        <f t="shared" si="5"/>
        <v>NO</v>
      </c>
    </row>
    <row r="177" spans="1:6" customFormat="1" x14ac:dyDescent="0.2">
      <c r="A177" s="21" t="s">
        <v>821</v>
      </c>
      <c r="B177" s="24" t="s">
        <v>44</v>
      </c>
      <c r="C177" s="5">
        <v>0</v>
      </c>
      <c r="D177" s="5">
        <v>111629492</v>
      </c>
      <c r="E177" s="29">
        <f t="shared" si="4"/>
        <v>0</v>
      </c>
      <c r="F177" s="25" t="str">
        <f t="shared" si="5"/>
        <v>NO</v>
      </c>
    </row>
    <row r="178" spans="1:6" customFormat="1" x14ac:dyDescent="0.2">
      <c r="A178" s="21" t="s">
        <v>822</v>
      </c>
      <c r="B178" s="24" t="s">
        <v>44</v>
      </c>
      <c r="C178" s="5">
        <v>0</v>
      </c>
      <c r="D178" s="5">
        <v>72904340</v>
      </c>
      <c r="E178" s="29">
        <f t="shared" si="4"/>
        <v>0</v>
      </c>
      <c r="F178" s="25" t="str">
        <f t="shared" si="5"/>
        <v>NO</v>
      </c>
    </row>
    <row r="179" spans="1:6" customFormat="1" x14ac:dyDescent="0.2">
      <c r="A179" s="21" t="s">
        <v>823</v>
      </c>
      <c r="B179" s="24" t="s">
        <v>44</v>
      </c>
      <c r="C179" s="5">
        <v>0</v>
      </c>
      <c r="D179" s="5">
        <v>89469390</v>
      </c>
      <c r="E179" s="29">
        <f t="shared" si="4"/>
        <v>0</v>
      </c>
      <c r="F179" s="25" t="str">
        <f t="shared" si="5"/>
        <v>NO</v>
      </c>
    </row>
    <row r="180" spans="1:6" customFormat="1" x14ac:dyDescent="0.2">
      <c r="A180" s="21" t="s">
        <v>824</v>
      </c>
      <c r="B180" s="24" t="s">
        <v>44</v>
      </c>
      <c r="C180" s="5">
        <v>0</v>
      </c>
      <c r="D180" s="5">
        <v>59257822</v>
      </c>
      <c r="E180" s="29">
        <f t="shared" si="4"/>
        <v>0</v>
      </c>
      <c r="F180" s="25" t="str">
        <f t="shared" si="5"/>
        <v>NO</v>
      </c>
    </row>
    <row r="181" spans="1:6" customFormat="1" x14ac:dyDescent="0.2">
      <c r="A181" s="21" t="s">
        <v>825</v>
      </c>
      <c r="B181" s="24" t="s">
        <v>44</v>
      </c>
      <c r="C181" s="5">
        <v>0</v>
      </c>
      <c r="D181" s="5">
        <v>94069314</v>
      </c>
      <c r="E181" s="29">
        <f t="shared" si="4"/>
        <v>0</v>
      </c>
      <c r="F181" s="25" t="str">
        <f t="shared" si="5"/>
        <v>NO</v>
      </c>
    </row>
    <row r="182" spans="1:6" customFormat="1" x14ac:dyDescent="0.2">
      <c r="A182" s="21" t="s">
        <v>826</v>
      </c>
      <c r="B182" s="24" t="s">
        <v>44</v>
      </c>
      <c r="C182" s="5">
        <v>0</v>
      </c>
      <c r="D182" s="5">
        <v>90437118</v>
      </c>
      <c r="E182" s="29">
        <f t="shared" si="4"/>
        <v>0</v>
      </c>
      <c r="F182" s="25" t="str">
        <f t="shared" si="5"/>
        <v>NO</v>
      </c>
    </row>
    <row r="183" spans="1:6" customFormat="1" x14ac:dyDescent="0.2">
      <c r="A183" s="21" t="s">
        <v>827</v>
      </c>
      <c r="B183" s="24" t="s">
        <v>44</v>
      </c>
      <c r="C183" s="5">
        <v>0</v>
      </c>
      <c r="D183" s="5">
        <v>96309792</v>
      </c>
      <c r="E183" s="29">
        <f t="shared" si="4"/>
        <v>0</v>
      </c>
      <c r="F183" s="25" t="str">
        <f t="shared" si="5"/>
        <v>NO</v>
      </c>
    </row>
    <row r="184" spans="1:6" customFormat="1" x14ac:dyDescent="0.2">
      <c r="A184" s="21" t="s">
        <v>828</v>
      </c>
      <c r="B184" s="24" t="s">
        <v>44</v>
      </c>
      <c r="C184" s="5">
        <v>0</v>
      </c>
      <c r="D184" s="5">
        <v>96659436</v>
      </c>
      <c r="E184" s="29">
        <f t="shared" si="4"/>
        <v>0</v>
      </c>
      <c r="F184" s="25" t="str">
        <f t="shared" si="5"/>
        <v>NO</v>
      </c>
    </row>
    <row r="185" spans="1:6" customFormat="1" x14ac:dyDescent="0.2">
      <c r="A185" s="21" t="s">
        <v>829</v>
      </c>
      <c r="B185" s="24" t="s">
        <v>44</v>
      </c>
      <c r="C185" s="5">
        <v>0</v>
      </c>
      <c r="D185" s="5">
        <v>89271118</v>
      </c>
      <c r="E185" s="29">
        <f t="shared" si="4"/>
        <v>0</v>
      </c>
      <c r="F185" s="25" t="str">
        <f t="shared" si="5"/>
        <v>NO</v>
      </c>
    </row>
    <row r="186" spans="1:6" customFormat="1" x14ac:dyDescent="0.2">
      <c r="A186" s="21" t="s">
        <v>830</v>
      </c>
      <c r="B186" s="24" t="s">
        <v>44</v>
      </c>
      <c r="C186" s="5">
        <v>0</v>
      </c>
      <c r="D186" s="5">
        <v>91708234</v>
      </c>
      <c r="E186" s="29">
        <f t="shared" si="4"/>
        <v>0</v>
      </c>
      <c r="F186" s="25" t="str">
        <f t="shared" si="5"/>
        <v>NO</v>
      </c>
    </row>
    <row r="187" spans="1:6" customFormat="1" x14ac:dyDescent="0.2">
      <c r="A187" s="21" t="s">
        <v>831</v>
      </c>
      <c r="B187" s="24" t="s">
        <v>44</v>
      </c>
      <c r="C187" s="5">
        <v>0</v>
      </c>
      <c r="D187" s="5">
        <v>69772392</v>
      </c>
      <c r="E187" s="29">
        <f t="shared" si="4"/>
        <v>0</v>
      </c>
      <c r="F187" s="25" t="str">
        <f t="shared" si="5"/>
        <v>NO</v>
      </c>
    </row>
    <row r="188" spans="1:6" customFormat="1" x14ac:dyDescent="0.2">
      <c r="A188" s="21" t="s">
        <v>832</v>
      </c>
      <c r="B188" s="24" t="s">
        <v>44</v>
      </c>
      <c r="C188" s="5">
        <v>0</v>
      </c>
      <c r="D188" s="5">
        <v>72647568</v>
      </c>
      <c r="E188" s="29">
        <f t="shared" si="4"/>
        <v>0</v>
      </c>
      <c r="F188" s="25" t="str">
        <f t="shared" si="5"/>
        <v>NO</v>
      </c>
    </row>
    <row r="189" spans="1:6" customFormat="1" x14ac:dyDescent="0.2">
      <c r="A189" s="21" t="s">
        <v>833</v>
      </c>
      <c r="B189" s="24" t="s">
        <v>44</v>
      </c>
      <c r="C189" s="5">
        <v>0</v>
      </c>
      <c r="D189" s="5">
        <v>67833362</v>
      </c>
      <c r="E189" s="29">
        <f t="shared" si="4"/>
        <v>0</v>
      </c>
      <c r="F189" s="25" t="str">
        <f t="shared" si="5"/>
        <v>NO</v>
      </c>
    </row>
    <row r="190" spans="1:6" customFormat="1" x14ac:dyDescent="0.2">
      <c r="A190" s="21" t="s">
        <v>834</v>
      </c>
      <c r="B190" s="24" t="s">
        <v>44</v>
      </c>
      <c r="C190" s="5">
        <v>0</v>
      </c>
      <c r="D190" s="5">
        <v>90214464</v>
      </c>
      <c r="E190" s="29">
        <f t="shared" si="4"/>
        <v>0</v>
      </c>
      <c r="F190" s="25" t="str">
        <f t="shared" si="5"/>
        <v>NO</v>
      </c>
    </row>
    <row r="191" spans="1:6" customFormat="1" x14ac:dyDescent="0.2">
      <c r="A191" s="21" t="s">
        <v>835</v>
      </c>
      <c r="B191" s="24" t="s">
        <v>44</v>
      </c>
      <c r="C191" s="5">
        <v>0</v>
      </c>
      <c r="D191" s="5">
        <v>93449512</v>
      </c>
      <c r="E191" s="29">
        <f t="shared" si="4"/>
        <v>0</v>
      </c>
      <c r="F191" s="25" t="str">
        <f t="shared" si="5"/>
        <v>NO</v>
      </c>
    </row>
    <row r="192" spans="1:6" customFormat="1" x14ac:dyDescent="0.2">
      <c r="A192" s="21" t="s">
        <v>836</v>
      </c>
      <c r="B192" s="24" t="s">
        <v>44</v>
      </c>
      <c r="C192" s="5">
        <v>0</v>
      </c>
      <c r="D192" s="5">
        <v>79084150</v>
      </c>
      <c r="E192" s="29">
        <f t="shared" si="4"/>
        <v>0</v>
      </c>
      <c r="F192" s="25" t="str">
        <f t="shared" si="5"/>
        <v>NO</v>
      </c>
    </row>
    <row r="193" spans="1:6" customFormat="1" x14ac:dyDescent="0.2">
      <c r="A193" s="21" t="s">
        <v>837</v>
      </c>
      <c r="B193" s="24" t="s">
        <v>44</v>
      </c>
      <c r="C193" s="5">
        <v>0</v>
      </c>
      <c r="D193" s="5">
        <v>105921740</v>
      </c>
      <c r="E193" s="29">
        <f t="shared" si="4"/>
        <v>0</v>
      </c>
      <c r="F193" s="25" t="str">
        <f t="shared" si="5"/>
        <v>NO</v>
      </c>
    </row>
    <row r="194" spans="1:6" customFormat="1" x14ac:dyDescent="0.2">
      <c r="A194" s="21" t="s">
        <v>838</v>
      </c>
      <c r="B194" s="24" t="s">
        <v>44</v>
      </c>
      <c r="C194" s="5">
        <v>0</v>
      </c>
      <c r="D194" s="5">
        <v>82146170</v>
      </c>
      <c r="E194" s="29">
        <f t="shared" si="4"/>
        <v>0</v>
      </c>
      <c r="F194" s="25" t="str">
        <f t="shared" si="5"/>
        <v>NO</v>
      </c>
    </row>
    <row r="195" spans="1:6" customFormat="1" x14ac:dyDescent="0.2">
      <c r="A195" s="21" t="s">
        <v>839</v>
      </c>
      <c r="B195" s="24" t="s">
        <v>44</v>
      </c>
      <c r="C195" s="5">
        <v>0</v>
      </c>
      <c r="D195" s="5">
        <v>94380698</v>
      </c>
      <c r="E195" s="29">
        <f t="shared" si="4"/>
        <v>0</v>
      </c>
      <c r="F195" s="25" t="str">
        <f t="shared" si="5"/>
        <v>NO</v>
      </c>
    </row>
    <row r="196" spans="1:6" customFormat="1" x14ac:dyDescent="0.2">
      <c r="A196" s="21" t="s">
        <v>840</v>
      </c>
      <c r="B196" s="24" t="s">
        <v>44</v>
      </c>
      <c r="C196" s="5">
        <v>0</v>
      </c>
      <c r="D196" s="5">
        <v>83317212</v>
      </c>
      <c r="E196" s="29">
        <f t="shared" ref="E196:E259" si="6">C196/D196*1000000</f>
        <v>0</v>
      </c>
      <c r="F196" s="25" t="str">
        <f t="shared" ref="F196:F259" si="7">IF(E196&gt;20,"YES","NO")</f>
        <v>NO</v>
      </c>
    </row>
    <row r="197" spans="1:6" customFormat="1" x14ac:dyDescent="0.2">
      <c r="A197" s="21" t="s">
        <v>841</v>
      </c>
      <c r="B197" s="24" t="s">
        <v>44</v>
      </c>
      <c r="C197" s="5">
        <v>0</v>
      </c>
      <c r="D197" s="5">
        <v>76772994</v>
      </c>
      <c r="E197" s="29">
        <f t="shared" si="6"/>
        <v>0</v>
      </c>
      <c r="F197" s="25" t="str">
        <f t="shared" si="7"/>
        <v>NO</v>
      </c>
    </row>
    <row r="198" spans="1:6" customFormat="1" x14ac:dyDescent="0.2">
      <c r="A198" s="21" t="s">
        <v>842</v>
      </c>
      <c r="B198" s="24" t="s">
        <v>44</v>
      </c>
      <c r="C198" s="5">
        <v>0</v>
      </c>
      <c r="D198" s="5">
        <v>105286896</v>
      </c>
      <c r="E198" s="29">
        <f t="shared" si="6"/>
        <v>0</v>
      </c>
      <c r="F198" s="25" t="str">
        <f t="shared" si="7"/>
        <v>NO</v>
      </c>
    </row>
    <row r="199" spans="1:6" customFormat="1" x14ac:dyDescent="0.2">
      <c r="A199" s="21" t="s">
        <v>843</v>
      </c>
      <c r="B199" s="24" t="s">
        <v>44</v>
      </c>
      <c r="C199" s="5">
        <v>0</v>
      </c>
      <c r="D199" s="5">
        <v>91965186</v>
      </c>
      <c r="E199" s="29">
        <f t="shared" si="6"/>
        <v>0</v>
      </c>
      <c r="F199" s="25" t="str">
        <f t="shared" si="7"/>
        <v>NO</v>
      </c>
    </row>
    <row r="200" spans="1:6" customFormat="1" x14ac:dyDescent="0.2">
      <c r="A200" s="21" t="s">
        <v>111</v>
      </c>
      <c r="B200" s="24" t="s">
        <v>49</v>
      </c>
      <c r="C200" s="5">
        <v>608</v>
      </c>
      <c r="D200" s="5">
        <v>40233906</v>
      </c>
      <c r="E200" s="29">
        <f t="shared" si="6"/>
        <v>15.111632462431064</v>
      </c>
      <c r="F200" s="25" t="str">
        <f t="shared" si="7"/>
        <v>NO</v>
      </c>
    </row>
    <row r="201" spans="1:6" customFormat="1" x14ac:dyDescent="0.2">
      <c r="A201" s="21" t="s">
        <v>112</v>
      </c>
      <c r="B201" s="24" t="s">
        <v>49</v>
      </c>
      <c r="C201" s="5">
        <v>324</v>
      </c>
      <c r="D201" s="5">
        <v>59405432</v>
      </c>
      <c r="E201" s="29">
        <f t="shared" si="6"/>
        <v>5.4540466939117618</v>
      </c>
      <c r="F201" s="25" t="str">
        <f t="shared" si="7"/>
        <v>NO</v>
      </c>
    </row>
    <row r="202" spans="1:6" customFormat="1" x14ac:dyDescent="0.2">
      <c r="A202" s="21" t="s">
        <v>113</v>
      </c>
      <c r="B202" s="24" t="s">
        <v>49</v>
      </c>
      <c r="C202" s="5">
        <v>192</v>
      </c>
      <c r="D202" s="5">
        <v>47177886</v>
      </c>
      <c r="E202" s="29">
        <f t="shared" si="6"/>
        <v>4.0697033351600371</v>
      </c>
      <c r="F202" s="25" t="str">
        <f t="shared" si="7"/>
        <v>NO</v>
      </c>
    </row>
    <row r="203" spans="1:6" customFormat="1" x14ac:dyDescent="0.2">
      <c r="A203" s="21" t="s">
        <v>114</v>
      </c>
      <c r="B203" s="24" t="s">
        <v>49</v>
      </c>
      <c r="C203" s="5">
        <v>150</v>
      </c>
      <c r="D203" s="5">
        <v>36860080</v>
      </c>
      <c r="E203" s="29">
        <f t="shared" si="6"/>
        <v>4.0694431482514419</v>
      </c>
      <c r="F203" s="25" t="str">
        <f t="shared" si="7"/>
        <v>NO</v>
      </c>
    </row>
    <row r="204" spans="1:6" customFormat="1" x14ac:dyDescent="0.2">
      <c r="A204" s="22" t="s">
        <v>115</v>
      </c>
      <c r="B204" s="24" t="s">
        <v>49</v>
      </c>
      <c r="C204" s="5">
        <v>174</v>
      </c>
      <c r="D204" s="5">
        <v>48282536</v>
      </c>
      <c r="E204" s="29">
        <f t="shared" si="6"/>
        <v>3.6037875061077984</v>
      </c>
      <c r="F204" s="25" t="str">
        <f t="shared" si="7"/>
        <v>NO</v>
      </c>
    </row>
    <row r="205" spans="1:6" customFormat="1" x14ac:dyDescent="0.2">
      <c r="A205" s="21" t="s">
        <v>116</v>
      </c>
      <c r="B205" s="24" t="s">
        <v>49</v>
      </c>
      <c r="C205" s="5">
        <v>158</v>
      </c>
      <c r="D205" s="5">
        <v>45259742</v>
      </c>
      <c r="E205" s="29">
        <f t="shared" si="6"/>
        <v>3.4909611283245936</v>
      </c>
      <c r="F205" s="25" t="str">
        <f t="shared" si="7"/>
        <v>NO</v>
      </c>
    </row>
    <row r="206" spans="1:6" customFormat="1" x14ac:dyDescent="0.2">
      <c r="A206" s="21" t="s">
        <v>117</v>
      </c>
      <c r="B206" s="24" t="s">
        <v>49</v>
      </c>
      <c r="C206" s="5">
        <v>190</v>
      </c>
      <c r="D206" s="5">
        <v>54426276</v>
      </c>
      <c r="E206" s="29">
        <f t="shared" si="6"/>
        <v>3.4909608733840254</v>
      </c>
      <c r="F206" s="25" t="str">
        <f t="shared" si="7"/>
        <v>NO</v>
      </c>
    </row>
    <row r="207" spans="1:6" customFormat="1" x14ac:dyDescent="0.2">
      <c r="A207" s="21" t="s">
        <v>118</v>
      </c>
      <c r="B207" s="24" t="s">
        <v>49</v>
      </c>
      <c r="C207" s="5">
        <v>148</v>
      </c>
      <c r="D207" s="5">
        <v>44371510</v>
      </c>
      <c r="E207" s="29">
        <f t="shared" si="6"/>
        <v>3.3354735955571493</v>
      </c>
      <c r="F207" s="25" t="str">
        <f t="shared" si="7"/>
        <v>NO</v>
      </c>
    </row>
    <row r="208" spans="1:6" customFormat="1" x14ac:dyDescent="0.2">
      <c r="A208" s="21" t="s">
        <v>119</v>
      </c>
      <c r="B208" s="24" t="s">
        <v>49</v>
      </c>
      <c r="C208" s="5">
        <v>116</v>
      </c>
      <c r="D208" s="5">
        <v>40392650</v>
      </c>
      <c r="E208" s="29">
        <f t="shared" si="6"/>
        <v>2.8718095990235848</v>
      </c>
      <c r="F208" s="25" t="str">
        <f t="shared" si="7"/>
        <v>NO</v>
      </c>
    </row>
    <row r="209" spans="1:6" customFormat="1" x14ac:dyDescent="0.2">
      <c r="A209" s="21" t="s">
        <v>120</v>
      </c>
      <c r="B209" s="24" t="s">
        <v>49</v>
      </c>
      <c r="C209" s="5">
        <v>82</v>
      </c>
      <c r="D209" s="5">
        <v>31113086</v>
      </c>
      <c r="E209" s="29">
        <f t="shared" si="6"/>
        <v>2.6355469849567474</v>
      </c>
      <c r="F209" s="25" t="str">
        <f t="shared" si="7"/>
        <v>NO</v>
      </c>
    </row>
    <row r="210" spans="1:6" customFormat="1" x14ac:dyDescent="0.2">
      <c r="A210" s="21" t="s">
        <v>121</v>
      </c>
      <c r="B210" s="24" t="s">
        <v>49</v>
      </c>
      <c r="C210" s="5">
        <v>158</v>
      </c>
      <c r="D210" s="5">
        <v>60270142</v>
      </c>
      <c r="E210" s="29">
        <f t="shared" si="6"/>
        <v>2.6215302429518084</v>
      </c>
      <c r="F210" s="25" t="str">
        <f t="shared" si="7"/>
        <v>NO</v>
      </c>
    </row>
    <row r="211" spans="1:6" customFormat="1" x14ac:dyDescent="0.2">
      <c r="A211" s="21" t="s">
        <v>122</v>
      </c>
      <c r="B211" s="24" t="s">
        <v>49</v>
      </c>
      <c r="C211" s="5">
        <v>70</v>
      </c>
      <c r="D211" s="5">
        <v>27183290</v>
      </c>
      <c r="E211" s="29">
        <f t="shared" si="6"/>
        <v>2.5751114011585794</v>
      </c>
      <c r="F211" s="25" t="str">
        <f t="shared" si="7"/>
        <v>NO</v>
      </c>
    </row>
    <row r="212" spans="1:6" customFormat="1" x14ac:dyDescent="0.2">
      <c r="A212" s="21" t="s">
        <v>123</v>
      </c>
      <c r="B212" s="24" t="s">
        <v>49</v>
      </c>
      <c r="C212" s="5">
        <v>108</v>
      </c>
      <c r="D212" s="5">
        <v>42311940</v>
      </c>
      <c r="E212" s="29">
        <f t="shared" si="6"/>
        <v>2.5524710046384071</v>
      </c>
      <c r="F212" s="25" t="str">
        <f t="shared" si="7"/>
        <v>NO</v>
      </c>
    </row>
    <row r="213" spans="1:6" customFormat="1" x14ac:dyDescent="0.2">
      <c r="A213" s="21" t="s">
        <v>124</v>
      </c>
      <c r="B213" s="24" t="s">
        <v>49</v>
      </c>
      <c r="C213" s="5">
        <v>160</v>
      </c>
      <c r="D213" s="5">
        <v>65379368</v>
      </c>
      <c r="E213" s="29">
        <f t="shared" si="6"/>
        <v>2.4472552258382185</v>
      </c>
      <c r="F213" s="25" t="str">
        <f t="shared" si="7"/>
        <v>NO</v>
      </c>
    </row>
    <row r="214" spans="1:6" customFormat="1" x14ac:dyDescent="0.2">
      <c r="A214" s="21" t="s">
        <v>125</v>
      </c>
      <c r="B214" s="24" t="s">
        <v>49</v>
      </c>
      <c r="C214" s="5">
        <v>78</v>
      </c>
      <c r="D214" s="5">
        <v>32214136</v>
      </c>
      <c r="E214" s="29">
        <f t="shared" si="6"/>
        <v>2.4212972839004592</v>
      </c>
      <c r="F214" s="25" t="str">
        <f t="shared" si="7"/>
        <v>NO</v>
      </c>
    </row>
    <row r="215" spans="1:6" customFormat="1" x14ac:dyDescent="0.2">
      <c r="A215" s="21" t="s">
        <v>126</v>
      </c>
      <c r="B215" s="24" t="s">
        <v>49</v>
      </c>
      <c r="C215" s="5">
        <v>134</v>
      </c>
      <c r="D215" s="5">
        <v>59474344</v>
      </c>
      <c r="E215" s="29">
        <f t="shared" si="6"/>
        <v>2.253072349986744</v>
      </c>
      <c r="F215" s="25" t="str">
        <f t="shared" si="7"/>
        <v>NO</v>
      </c>
    </row>
    <row r="216" spans="1:6" customFormat="1" x14ac:dyDescent="0.2">
      <c r="A216" s="21" t="s">
        <v>127</v>
      </c>
      <c r="B216" s="24" t="s">
        <v>49</v>
      </c>
      <c r="C216" s="5">
        <v>180</v>
      </c>
      <c r="D216" s="5">
        <v>80484098</v>
      </c>
      <c r="E216" s="29">
        <f t="shared" si="6"/>
        <v>2.2364666371734701</v>
      </c>
      <c r="F216" s="25" t="str">
        <f t="shared" si="7"/>
        <v>NO</v>
      </c>
    </row>
    <row r="217" spans="1:6" customFormat="1" x14ac:dyDescent="0.2">
      <c r="A217" s="21" t="s">
        <v>128</v>
      </c>
      <c r="B217" s="24" t="s">
        <v>49</v>
      </c>
      <c r="C217" s="5">
        <v>68</v>
      </c>
      <c r="D217" s="5">
        <v>30810570</v>
      </c>
      <c r="E217" s="29">
        <f t="shared" si="6"/>
        <v>2.2070347935789569</v>
      </c>
      <c r="F217" s="25" t="str">
        <f t="shared" si="7"/>
        <v>NO</v>
      </c>
    </row>
    <row r="218" spans="1:6" customFormat="1" x14ac:dyDescent="0.2">
      <c r="A218" s="21" t="s">
        <v>129</v>
      </c>
      <c r="B218" s="24" t="s">
        <v>49</v>
      </c>
      <c r="C218" s="5">
        <v>78</v>
      </c>
      <c r="D218" s="5">
        <v>35883296</v>
      </c>
      <c r="E218" s="29">
        <f t="shared" si="6"/>
        <v>2.1737133623399587</v>
      </c>
      <c r="F218" s="25" t="str">
        <f t="shared" si="7"/>
        <v>NO</v>
      </c>
    </row>
    <row r="219" spans="1:6" customFormat="1" x14ac:dyDescent="0.2">
      <c r="A219" s="21" t="s">
        <v>130</v>
      </c>
      <c r="B219" s="24" t="s">
        <v>49</v>
      </c>
      <c r="C219" s="5">
        <v>118</v>
      </c>
      <c r="D219" s="5">
        <v>54816762</v>
      </c>
      <c r="E219" s="29">
        <f t="shared" si="6"/>
        <v>2.1526262350191354</v>
      </c>
      <c r="F219" s="25" t="str">
        <f t="shared" si="7"/>
        <v>NO</v>
      </c>
    </row>
    <row r="220" spans="1:6" customFormat="1" x14ac:dyDescent="0.2">
      <c r="A220" s="21" t="s">
        <v>131</v>
      </c>
      <c r="B220" s="24" t="s">
        <v>49</v>
      </c>
      <c r="C220" s="5">
        <v>34</v>
      </c>
      <c r="D220" s="5">
        <v>16081688</v>
      </c>
      <c r="E220" s="29">
        <f t="shared" si="6"/>
        <v>2.1142059216669296</v>
      </c>
      <c r="F220" s="25" t="str">
        <f t="shared" si="7"/>
        <v>NO</v>
      </c>
    </row>
    <row r="221" spans="1:6" customFormat="1" x14ac:dyDescent="0.2">
      <c r="A221" s="21" t="s">
        <v>132</v>
      </c>
      <c r="B221" s="24" t="s">
        <v>49</v>
      </c>
      <c r="C221" s="5">
        <v>90</v>
      </c>
      <c r="D221" s="5">
        <v>45107886</v>
      </c>
      <c r="E221" s="29">
        <f t="shared" si="6"/>
        <v>1.9952165348648792</v>
      </c>
      <c r="F221" s="25" t="str">
        <f t="shared" si="7"/>
        <v>NO</v>
      </c>
    </row>
    <row r="222" spans="1:6" customFormat="1" x14ac:dyDescent="0.2">
      <c r="A222" s="21" t="s">
        <v>133</v>
      </c>
      <c r="B222" s="24" t="s">
        <v>49</v>
      </c>
      <c r="C222" s="5">
        <v>100</v>
      </c>
      <c r="D222" s="5">
        <v>50192336</v>
      </c>
      <c r="E222" s="29">
        <f t="shared" si="6"/>
        <v>1.9923360411039646</v>
      </c>
      <c r="F222" s="25" t="str">
        <f t="shared" si="7"/>
        <v>NO</v>
      </c>
    </row>
    <row r="223" spans="1:6" customFormat="1" x14ac:dyDescent="0.2">
      <c r="A223" s="21" t="s">
        <v>134</v>
      </c>
      <c r="B223" s="24" t="s">
        <v>49</v>
      </c>
      <c r="C223" s="5">
        <v>74</v>
      </c>
      <c r="D223" s="5">
        <v>42525490</v>
      </c>
      <c r="E223" s="29">
        <f t="shared" si="6"/>
        <v>1.7401328003510366</v>
      </c>
      <c r="F223" s="25" t="str">
        <f t="shared" si="7"/>
        <v>NO</v>
      </c>
    </row>
    <row r="224" spans="1:6" customFormat="1" x14ac:dyDescent="0.2">
      <c r="A224" s="21" t="s">
        <v>135</v>
      </c>
      <c r="B224" s="24" t="s">
        <v>49</v>
      </c>
      <c r="C224" s="5">
        <v>74</v>
      </c>
      <c r="D224" s="5">
        <v>43400624</v>
      </c>
      <c r="E224" s="29">
        <f t="shared" si="6"/>
        <v>1.7050446094968588</v>
      </c>
      <c r="F224" s="25" t="str">
        <f t="shared" si="7"/>
        <v>NO</v>
      </c>
    </row>
    <row r="225" spans="1:6" customFormat="1" x14ac:dyDescent="0.2">
      <c r="A225" s="21" t="s">
        <v>136</v>
      </c>
      <c r="B225" s="24" t="s">
        <v>49</v>
      </c>
      <c r="C225" s="5">
        <v>68</v>
      </c>
      <c r="D225" s="5">
        <v>41211962</v>
      </c>
      <c r="E225" s="29">
        <f t="shared" si="6"/>
        <v>1.650006374362861</v>
      </c>
      <c r="F225" s="25" t="str">
        <f t="shared" si="7"/>
        <v>NO</v>
      </c>
    </row>
    <row r="226" spans="1:6" customFormat="1" x14ac:dyDescent="0.2">
      <c r="A226" s="21" t="s">
        <v>137</v>
      </c>
      <c r="B226" s="24" t="s">
        <v>49</v>
      </c>
      <c r="C226" s="5">
        <v>60</v>
      </c>
      <c r="D226" s="5">
        <v>37585906</v>
      </c>
      <c r="E226" s="29">
        <f t="shared" si="6"/>
        <v>1.5963430547610054</v>
      </c>
      <c r="F226" s="25" t="str">
        <f t="shared" si="7"/>
        <v>NO</v>
      </c>
    </row>
    <row r="227" spans="1:6" customFormat="1" x14ac:dyDescent="0.2">
      <c r="A227" s="21" t="s">
        <v>138</v>
      </c>
      <c r="B227" s="24" t="s">
        <v>49</v>
      </c>
      <c r="C227" s="5">
        <v>44</v>
      </c>
      <c r="D227" s="5">
        <v>27662730</v>
      </c>
      <c r="E227" s="29">
        <f t="shared" si="6"/>
        <v>1.5905877691753489</v>
      </c>
      <c r="F227" s="25" t="str">
        <f t="shared" si="7"/>
        <v>NO</v>
      </c>
    </row>
    <row r="228" spans="1:6" customFormat="1" x14ac:dyDescent="0.2">
      <c r="A228" s="21" t="s">
        <v>139</v>
      </c>
      <c r="B228" s="24" t="s">
        <v>49</v>
      </c>
      <c r="C228" s="5">
        <v>68</v>
      </c>
      <c r="D228" s="5">
        <v>45600012</v>
      </c>
      <c r="E228" s="29">
        <f t="shared" si="6"/>
        <v>1.4912276777471023</v>
      </c>
      <c r="F228" s="25" t="str">
        <f t="shared" si="7"/>
        <v>NO</v>
      </c>
    </row>
    <row r="229" spans="1:6" customFormat="1" x14ac:dyDescent="0.2">
      <c r="A229" s="21" t="s">
        <v>140</v>
      </c>
      <c r="B229" s="24" t="s">
        <v>49</v>
      </c>
      <c r="C229" s="5">
        <v>38</v>
      </c>
      <c r="D229" s="5">
        <v>25738514</v>
      </c>
      <c r="E229" s="29">
        <f t="shared" si="6"/>
        <v>1.4763867098154928</v>
      </c>
      <c r="F229" s="25" t="str">
        <f t="shared" si="7"/>
        <v>NO</v>
      </c>
    </row>
    <row r="230" spans="1:6" customFormat="1" x14ac:dyDescent="0.2">
      <c r="A230" s="21" t="s">
        <v>141</v>
      </c>
      <c r="B230" s="24" t="s">
        <v>49</v>
      </c>
      <c r="C230" s="5">
        <v>24</v>
      </c>
      <c r="D230" s="5">
        <v>18249022</v>
      </c>
      <c r="E230" s="29">
        <f t="shared" si="6"/>
        <v>1.3151389701870051</v>
      </c>
      <c r="F230" s="25" t="str">
        <f t="shared" si="7"/>
        <v>NO</v>
      </c>
    </row>
    <row r="231" spans="1:6" customFormat="1" x14ac:dyDescent="0.2">
      <c r="A231" s="21" t="s">
        <v>142</v>
      </c>
      <c r="B231" s="24" t="s">
        <v>49</v>
      </c>
      <c r="C231" s="5">
        <v>46</v>
      </c>
      <c r="D231" s="5">
        <v>38952388</v>
      </c>
      <c r="E231" s="29">
        <f t="shared" si="6"/>
        <v>1.1809288816901291</v>
      </c>
      <c r="F231" s="25" t="str">
        <f t="shared" si="7"/>
        <v>NO</v>
      </c>
    </row>
    <row r="232" spans="1:6" customFormat="1" x14ac:dyDescent="0.2">
      <c r="A232" s="21" t="s">
        <v>143</v>
      </c>
      <c r="B232" s="24" t="s">
        <v>49</v>
      </c>
      <c r="C232" s="5">
        <v>22</v>
      </c>
      <c r="D232" s="5">
        <v>19075440</v>
      </c>
      <c r="E232" s="29">
        <f t="shared" si="6"/>
        <v>1.1533154674282742</v>
      </c>
      <c r="F232" s="25" t="str">
        <f t="shared" si="7"/>
        <v>NO</v>
      </c>
    </row>
    <row r="233" spans="1:6" customFormat="1" x14ac:dyDescent="0.2">
      <c r="A233" s="21" t="s">
        <v>144</v>
      </c>
      <c r="B233" s="24" t="s">
        <v>49</v>
      </c>
      <c r="C233" s="5">
        <v>16</v>
      </c>
      <c r="D233" s="5">
        <v>14192084</v>
      </c>
      <c r="E233" s="29">
        <f t="shared" si="6"/>
        <v>1.1273890430749989</v>
      </c>
      <c r="F233" s="25" t="str">
        <f t="shared" si="7"/>
        <v>NO</v>
      </c>
    </row>
    <row r="234" spans="1:6" customFormat="1" x14ac:dyDescent="0.2">
      <c r="A234" s="21" t="s">
        <v>145</v>
      </c>
      <c r="B234" s="24" t="s">
        <v>49</v>
      </c>
      <c r="C234" s="5">
        <v>62</v>
      </c>
      <c r="D234" s="5">
        <v>58002500</v>
      </c>
      <c r="E234" s="29">
        <f t="shared" si="6"/>
        <v>1.0689194431274514</v>
      </c>
      <c r="F234" s="25" t="str">
        <f t="shared" si="7"/>
        <v>NO</v>
      </c>
    </row>
    <row r="235" spans="1:6" customFormat="1" x14ac:dyDescent="0.2">
      <c r="A235" s="21" t="s">
        <v>146</v>
      </c>
      <c r="B235" s="24" t="s">
        <v>49</v>
      </c>
      <c r="C235" s="5">
        <v>16</v>
      </c>
      <c r="D235" s="5">
        <v>16034642</v>
      </c>
      <c r="E235" s="29">
        <f t="shared" si="6"/>
        <v>0.99783955263859325</v>
      </c>
      <c r="F235" s="25" t="str">
        <f t="shared" si="7"/>
        <v>NO</v>
      </c>
    </row>
    <row r="236" spans="1:6" customFormat="1" x14ac:dyDescent="0.2">
      <c r="A236" s="21" t="s">
        <v>147</v>
      </c>
      <c r="B236" s="24" t="s">
        <v>49</v>
      </c>
      <c r="C236" s="5">
        <v>14</v>
      </c>
      <c r="D236" s="5">
        <v>14678182</v>
      </c>
      <c r="E236" s="29">
        <f t="shared" si="6"/>
        <v>0.95379659415587015</v>
      </c>
      <c r="F236" s="25" t="str">
        <f t="shared" si="7"/>
        <v>NO</v>
      </c>
    </row>
    <row r="237" spans="1:6" customFormat="1" x14ac:dyDescent="0.2">
      <c r="A237" s="21" t="s">
        <v>148</v>
      </c>
      <c r="B237" s="24" t="s">
        <v>49</v>
      </c>
      <c r="C237" s="5">
        <v>26</v>
      </c>
      <c r="D237" s="5">
        <v>32659978</v>
      </c>
      <c r="E237" s="29">
        <f t="shared" si="6"/>
        <v>0.79608136906889526</v>
      </c>
      <c r="F237" s="25" t="str">
        <f t="shared" si="7"/>
        <v>NO</v>
      </c>
    </row>
    <row r="238" spans="1:6" customFormat="1" x14ac:dyDescent="0.2">
      <c r="A238" s="21" t="s">
        <v>149</v>
      </c>
      <c r="B238" s="24" t="s">
        <v>49</v>
      </c>
      <c r="C238" s="5">
        <v>24</v>
      </c>
      <c r="D238" s="5">
        <v>36787744</v>
      </c>
      <c r="E238" s="29">
        <f t="shared" si="6"/>
        <v>0.65239118767380788</v>
      </c>
      <c r="F238" s="25" t="str">
        <f t="shared" si="7"/>
        <v>NO</v>
      </c>
    </row>
    <row r="239" spans="1:6" customFormat="1" x14ac:dyDescent="0.2">
      <c r="A239" s="21" t="s">
        <v>150</v>
      </c>
      <c r="B239" s="24" t="s">
        <v>49</v>
      </c>
      <c r="C239" s="5">
        <v>20</v>
      </c>
      <c r="D239" s="5">
        <v>32595680</v>
      </c>
      <c r="E239" s="29">
        <f t="shared" si="6"/>
        <v>0.61357824104298475</v>
      </c>
      <c r="F239" s="25" t="str">
        <f t="shared" si="7"/>
        <v>NO</v>
      </c>
    </row>
    <row r="240" spans="1:6" customFormat="1" x14ac:dyDescent="0.2">
      <c r="A240" s="21" t="s">
        <v>151</v>
      </c>
      <c r="B240" s="24" t="s">
        <v>49</v>
      </c>
      <c r="C240" s="5">
        <v>14</v>
      </c>
      <c r="D240" s="5">
        <v>25880470</v>
      </c>
      <c r="E240" s="29">
        <f t="shared" si="6"/>
        <v>0.54094844490845806</v>
      </c>
      <c r="F240" s="25" t="str">
        <f t="shared" si="7"/>
        <v>NO</v>
      </c>
    </row>
    <row r="241" spans="1:6" customFormat="1" x14ac:dyDescent="0.2">
      <c r="A241" s="21" t="s">
        <v>152</v>
      </c>
      <c r="B241" s="24" t="s">
        <v>49</v>
      </c>
      <c r="C241" s="5">
        <v>20</v>
      </c>
      <c r="D241" s="5">
        <v>40345790</v>
      </c>
      <c r="E241" s="29">
        <f t="shared" si="6"/>
        <v>0.49571467060131919</v>
      </c>
      <c r="F241" s="25" t="str">
        <f t="shared" si="7"/>
        <v>NO</v>
      </c>
    </row>
    <row r="242" spans="1:6" customFormat="1" x14ac:dyDescent="0.2">
      <c r="A242" s="21" t="s">
        <v>153</v>
      </c>
      <c r="B242" s="24" t="s">
        <v>49</v>
      </c>
      <c r="C242" s="5">
        <v>12</v>
      </c>
      <c r="D242" s="5">
        <v>24792632</v>
      </c>
      <c r="E242" s="29">
        <f t="shared" si="6"/>
        <v>0.48401476696786372</v>
      </c>
      <c r="F242" s="25" t="str">
        <f t="shared" si="7"/>
        <v>NO</v>
      </c>
    </row>
    <row r="243" spans="1:6" customFormat="1" x14ac:dyDescent="0.2">
      <c r="A243" s="21" t="s">
        <v>154</v>
      </c>
      <c r="B243" s="24" t="s">
        <v>49</v>
      </c>
      <c r="C243" s="5">
        <v>18</v>
      </c>
      <c r="D243" s="5">
        <v>38036442</v>
      </c>
      <c r="E243" s="29">
        <f t="shared" si="6"/>
        <v>0.47323038258941258</v>
      </c>
      <c r="F243" s="25" t="str">
        <f t="shared" si="7"/>
        <v>NO</v>
      </c>
    </row>
    <row r="244" spans="1:6" customFormat="1" x14ac:dyDescent="0.2">
      <c r="A244" s="21" t="s">
        <v>155</v>
      </c>
      <c r="B244" s="24" t="s">
        <v>49</v>
      </c>
      <c r="C244" s="5">
        <v>18</v>
      </c>
      <c r="D244" s="5">
        <v>39639660</v>
      </c>
      <c r="E244" s="29">
        <f t="shared" si="6"/>
        <v>0.45409067585342561</v>
      </c>
      <c r="F244" s="25" t="str">
        <f t="shared" si="7"/>
        <v>NO</v>
      </c>
    </row>
    <row r="245" spans="1:6" customFormat="1" x14ac:dyDescent="0.2">
      <c r="A245" s="21" t="s">
        <v>156</v>
      </c>
      <c r="B245" s="24" t="s">
        <v>49</v>
      </c>
      <c r="C245" s="5">
        <v>10</v>
      </c>
      <c r="D245" s="5">
        <v>24510180</v>
      </c>
      <c r="E245" s="29">
        <f t="shared" si="6"/>
        <v>0.40799373974405734</v>
      </c>
      <c r="F245" s="25" t="str">
        <f t="shared" si="7"/>
        <v>NO</v>
      </c>
    </row>
    <row r="246" spans="1:6" customFormat="1" x14ac:dyDescent="0.2">
      <c r="A246" s="21" t="s">
        <v>157</v>
      </c>
      <c r="B246" s="24" t="s">
        <v>49</v>
      </c>
      <c r="C246" s="5">
        <v>16</v>
      </c>
      <c r="D246" s="5">
        <v>43755528</v>
      </c>
      <c r="E246" s="29">
        <f t="shared" si="6"/>
        <v>0.36566808198497797</v>
      </c>
      <c r="F246" s="25" t="str">
        <f t="shared" si="7"/>
        <v>NO</v>
      </c>
    </row>
    <row r="247" spans="1:6" customFormat="1" x14ac:dyDescent="0.2">
      <c r="A247" s="21" t="s">
        <v>158</v>
      </c>
      <c r="B247" s="24" t="s">
        <v>49</v>
      </c>
      <c r="C247" s="5">
        <v>20</v>
      </c>
      <c r="D247" s="5">
        <v>54750630</v>
      </c>
      <c r="E247" s="29">
        <f t="shared" si="6"/>
        <v>0.36529260028606064</v>
      </c>
      <c r="F247" s="25" t="str">
        <f t="shared" si="7"/>
        <v>NO</v>
      </c>
    </row>
    <row r="248" spans="1:6" customFormat="1" x14ac:dyDescent="0.2">
      <c r="A248" s="21" t="s">
        <v>159</v>
      </c>
      <c r="B248" s="24" t="s">
        <v>49</v>
      </c>
      <c r="C248" s="5">
        <v>16</v>
      </c>
      <c r="D248" s="5">
        <v>47580066</v>
      </c>
      <c r="E248" s="29">
        <f t="shared" si="6"/>
        <v>0.33627527965177684</v>
      </c>
      <c r="F248" s="25" t="str">
        <f t="shared" si="7"/>
        <v>NO</v>
      </c>
    </row>
    <row r="249" spans="1:6" customFormat="1" x14ac:dyDescent="0.2">
      <c r="A249" s="21" t="s">
        <v>160</v>
      </c>
      <c r="B249" s="24" t="s">
        <v>49</v>
      </c>
      <c r="C249" s="5">
        <v>14</v>
      </c>
      <c r="D249" s="5">
        <v>42498172</v>
      </c>
      <c r="E249" s="29">
        <f t="shared" si="6"/>
        <v>0.32942593389663916</v>
      </c>
      <c r="F249" s="25" t="str">
        <f t="shared" si="7"/>
        <v>NO</v>
      </c>
    </row>
    <row r="250" spans="1:6" customFormat="1" x14ac:dyDescent="0.2">
      <c r="A250" s="21" t="s">
        <v>161</v>
      </c>
      <c r="B250" s="24" t="s">
        <v>49</v>
      </c>
      <c r="C250" s="5">
        <v>16</v>
      </c>
      <c r="D250" s="5">
        <v>49431732</v>
      </c>
      <c r="E250" s="29">
        <f t="shared" si="6"/>
        <v>0.3236787252366557</v>
      </c>
      <c r="F250" s="25" t="str">
        <f t="shared" si="7"/>
        <v>NO</v>
      </c>
    </row>
    <row r="251" spans="1:6" customFormat="1" x14ac:dyDescent="0.2">
      <c r="A251" s="21" t="s">
        <v>162</v>
      </c>
      <c r="B251" s="24" t="s">
        <v>49</v>
      </c>
      <c r="C251" s="5">
        <v>10</v>
      </c>
      <c r="D251" s="5">
        <v>33699396</v>
      </c>
      <c r="E251" s="29">
        <f t="shared" si="6"/>
        <v>0.29674122349255161</v>
      </c>
      <c r="F251" s="25" t="str">
        <f t="shared" si="7"/>
        <v>NO</v>
      </c>
    </row>
    <row r="252" spans="1:6" customFormat="1" x14ac:dyDescent="0.2">
      <c r="A252" s="21" t="s">
        <v>163</v>
      </c>
      <c r="B252" s="24" t="s">
        <v>49</v>
      </c>
      <c r="C252" s="5">
        <v>10</v>
      </c>
      <c r="D252" s="5">
        <v>35235844</v>
      </c>
      <c r="E252" s="29">
        <f t="shared" si="6"/>
        <v>0.28380191489098433</v>
      </c>
      <c r="F252" s="25" t="str">
        <f t="shared" si="7"/>
        <v>NO</v>
      </c>
    </row>
    <row r="253" spans="1:6" customFormat="1" x14ac:dyDescent="0.2">
      <c r="A253" s="21" t="s">
        <v>164</v>
      </c>
      <c r="B253" s="24" t="s">
        <v>49</v>
      </c>
      <c r="C253" s="5">
        <v>16</v>
      </c>
      <c r="D253" s="5">
        <v>58478380</v>
      </c>
      <c r="E253" s="29">
        <f t="shared" si="6"/>
        <v>0.27360539057340505</v>
      </c>
      <c r="F253" s="25" t="str">
        <f t="shared" si="7"/>
        <v>NO</v>
      </c>
    </row>
    <row r="254" spans="1:6" customFormat="1" x14ac:dyDescent="0.2">
      <c r="A254" s="21" t="s">
        <v>165</v>
      </c>
      <c r="B254" s="24" t="s">
        <v>49</v>
      </c>
      <c r="C254" s="5">
        <v>12</v>
      </c>
      <c r="D254" s="5">
        <v>45663770</v>
      </c>
      <c r="E254" s="29">
        <f t="shared" si="6"/>
        <v>0.26279039159491213</v>
      </c>
      <c r="F254" s="25" t="str">
        <f t="shared" si="7"/>
        <v>NO</v>
      </c>
    </row>
    <row r="255" spans="1:6" customFormat="1" x14ac:dyDescent="0.2">
      <c r="A255" s="21" t="s">
        <v>166</v>
      </c>
      <c r="B255" s="24" t="s">
        <v>49</v>
      </c>
      <c r="C255" s="5">
        <v>10</v>
      </c>
      <c r="D255" s="5">
        <v>44179850</v>
      </c>
      <c r="E255" s="29">
        <f t="shared" si="6"/>
        <v>0.22634753173675329</v>
      </c>
      <c r="F255" s="25" t="str">
        <f t="shared" si="7"/>
        <v>NO</v>
      </c>
    </row>
    <row r="256" spans="1:6" customFormat="1" x14ac:dyDescent="0.2">
      <c r="A256" s="21" t="s">
        <v>167</v>
      </c>
      <c r="B256" s="24" t="s">
        <v>49</v>
      </c>
      <c r="C256" s="5">
        <v>6</v>
      </c>
      <c r="D256" s="5">
        <v>33907736</v>
      </c>
      <c r="E256" s="29">
        <f t="shared" si="6"/>
        <v>0.17695077017232883</v>
      </c>
      <c r="F256" s="25" t="str">
        <f t="shared" si="7"/>
        <v>NO</v>
      </c>
    </row>
    <row r="257" spans="1:6" customFormat="1" x14ac:dyDescent="0.2">
      <c r="A257" s="21" t="s">
        <v>168</v>
      </c>
      <c r="B257" s="24" t="s">
        <v>49</v>
      </c>
      <c r="C257" s="5">
        <v>6</v>
      </c>
      <c r="D257" s="5">
        <v>34922328</v>
      </c>
      <c r="E257" s="29">
        <f t="shared" si="6"/>
        <v>0.17180985185180095</v>
      </c>
      <c r="F257" s="25" t="str">
        <f t="shared" si="7"/>
        <v>NO</v>
      </c>
    </row>
    <row r="258" spans="1:6" customFormat="1" x14ac:dyDescent="0.2">
      <c r="A258" s="21" t="s">
        <v>169</v>
      </c>
      <c r="B258" s="24" t="s">
        <v>49</v>
      </c>
      <c r="C258" s="5">
        <v>12</v>
      </c>
      <c r="D258" s="5">
        <v>70953022</v>
      </c>
      <c r="E258" s="29">
        <f t="shared" si="6"/>
        <v>0.1691259887422413</v>
      </c>
      <c r="F258" s="25" t="str">
        <f t="shared" si="7"/>
        <v>NO</v>
      </c>
    </row>
    <row r="259" spans="1:6" customFormat="1" x14ac:dyDescent="0.2">
      <c r="A259" s="21" t="s">
        <v>170</v>
      </c>
      <c r="B259" s="24" t="s">
        <v>49</v>
      </c>
      <c r="C259" s="5">
        <v>2</v>
      </c>
      <c r="D259" s="5">
        <v>17216274</v>
      </c>
      <c r="E259" s="29">
        <f t="shared" si="6"/>
        <v>0.11616915483570953</v>
      </c>
      <c r="F259" s="25" t="str">
        <f t="shared" si="7"/>
        <v>NO</v>
      </c>
    </row>
    <row r="260" spans="1:6" customFormat="1" x14ac:dyDescent="0.2">
      <c r="A260" s="21" t="s">
        <v>171</v>
      </c>
      <c r="B260" s="24" t="s">
        <v>49</v>
      </c>
      <c r="C260" s="5">
        <v>2</v>
      </c>
      <c r="D260" s="5">
        <v>17998176</v>
      </c>
      <c r="E260" s="29">
        <f t="shared" ref="E260:E323" si="8">C260/D260*1000000</f>
        <v>0.11112237151142428</v>
      </c>
      <c r="F260" s="25" t="str">
        <f t="shared" ref="F260:F323" si="9">IF(E260&gt;20,"YES","NO")</f>
        <v>NO</v>
      </c>
    </row>
    <row r="261" spans="1:6" customFormat="1" x14ac:dyDescent="0.2">
      <c r="A261" s="22" t="s">
        <v>172</v>
      </c>
      <c r="B261" s="24" t="s">
        <v>49</v>
      </c>
      <c r="C261" s="5">
        <v>2</v>
      </c>
      <c r="D261" s="5">
        <v>20971148</v>
      </c>
      <c r="E261" s="29">
        <f t="shared" si="8"/>
        <v>9.5369123330778072E-2</v>
      </c>
      <c r="F261" s="25" t="str">
        <f t="shared" si="9"/>
        <v>NO</v>
      </c>
    </row>
    <row r="262" spans="1:6" customFormat="1" x14ac:dyDescent="0.2">
      <c r="A262" s="21" t="s">
        <v>173</v>
      </c>
      <c r="B262" s="24" t="s">
        <v>49</v>
      </c>
      <c r="C262" s="5">
        <v>4</v>
      </c>
      <c r="D262" s="5">
        <v>43703036</v>
      </c>
      <c r="E262" s="29">
        <f t="shared" si="8"/>
        <v>9.1526822072498584E-2</v>
      </c>
      <c r="F262" s="25" t="str">
        <f t="shared" si="9"/>
        <v>NO</v>
      </c>
    </row>
    <row r="263" spans="1:6" customFormat="1" x14ac:dyDescent="0.2">
      <c r="A263" s="21" t="s">
        <v>174</v>
      </c>
      <c r="B263" s="24" t="s">
        <v>49</v>
      </c>
      <c r="C263" s="5">
        <v>2</v>
      </c>
      <c r="D263" s="5">
        <v>24370608</v>
      </c>
      <c r="E263" s="29">
        <f t="shared" si="8"/>
        <v>8.2066069094377941E-2</v>
      </c>
      <c r="F263" s="25" t="str">
        <f t="shared" si="9"/>
        <v>NO</v>
      </c>
    </row>
    <row r="264" spans="1:6" customFormat="1" x14ac:dyDescent="0.2">
      <c r="A264" s="21" t="s">
        <v>175</v>
      </c>
      <c r="B264" s="24" t="s">
        <v>49</v>
      </c>
      <c r="C264" s="5">
        <v>4</v>
      </c>
      <c r="D264" s="5">
        <v>49000138</v>
      </c>
      <c r="E264" s="29">
        <f t="shared" si="8"/>
        <v>8.163242315766539E-2</v>
      </c>
      <c r="F264" s="25" t="str">
        <f t="shared" si="9"/>
        <v>NO</v>
      </c>
    </row>
    <row r="265" spans="1:6" customFormat="1" x14ac:dyDescent="0.2">
      <c r="A265" s="21" t="s">
        <v>176</v>
      </c>
      <c r="B265" s="24" t="s">
        <v>49</v>
      </c>
      <c r="C265" s="5">
        <v>2</v>
      </c>
      <c r="D265" s="5">
        <v>28235538</v>
      </c>
      <c r="E265" s="29">
        <f t="shared" si="8"/>
        <v>7.0832721515701247E-2</v>
      </c>
      <c r="F265" s="25" t="str">
        <f t="shared" si="9"/>
        <v>NO</v>
      </c>
    </row>
    <row r="266" spans="1:6" customFormat="1" x14ac:dyDescent="0.2">
      <c r="A266" s="21" t="s">
        <v>177</v>
      </c>
      <c r="B266" s="24" t="s">
        <v>49</v>
      </c>
      <c r="C266" s="5">
        <v>2</v>
      </c>
      <c r="D266" s="5">
        <v>46986808</v>
      </c>
      <c r="E266" s="29">
        <f t="shared" si="8"/>
        <v>4.256513870872012E-2</v>
      </c>
      <c r="F266" s="25" t="str">
        <f t="shared" si="9"/>
        <v>NO</v>
      </c>
    </row>
    <row r="267" spans="1:6" customFormat="1" x14ac:dyDescent="0.2">
      <c r="A267" s="22" t="s">
        <v>178</v>
      </c>
      <c r="B267" s="24" t="s">
        <v>49</v>
      </c>
      <c r="C267" s="5">
        <v>2</v>
      </c>
      <c r="D267" s="5">
        <v>48711736</v>
      </c>
      <c r="E267" s="29">
        <f t="shared" si="8"/>
        <v>4.1057867451079963E-2</v>
      </c>
      <c r="F267" s="25" t="str">
        <f t="shared" si="9"/>
        <v>NO</v>
      </c>
    </row>
    <row r="268" spans="1:6" customFormat="1" x14ac:dyDescent="0.2">
      <c r="A268" s="21" t="s">
        <v>179</v>
      </c>
      <c r="B268" s="24" t="s">
        <v>49</v>
      </c>
      <c r="C268" s="5">
        <v>2</v>
      </c>
      <c r="D268" s="5">
        <v>59870936</v>
      </c>
      <c r="E268" s="29">
        <f t="shared" si="8"/>
        <v>3.3405190124303381E-2</v>
      </c>
      <c r="F268" s="25" t="str">
        <f t="shared" si="9"/>
        <v>NO</v>
      </c>
    </row>
    <row r="269" spans="1:6" customFormat="1" x14ac:dyDescent="0.2">
      <c r="A269" s="21" t="s">
        <v>180</v>
      </c>
      <c r="B269" s="24" t="s">
        <v>49</v>
      </c>
      <c r="C269" s="5">
        <v>0</v>
      </c>
      <c r="D269" s="5">
        <v>31152978</v>
      </c>
      <c r="E269" s="29">
        <f t="shared" si="8"/>
        <v>0</v>
      </c>
      <c r="F269" s="25" t="str">
        <f t="shared" si="9"/>
        <v>NO</v>
      </c>
    </row>
    <row r="270" spans="1:6" customFormat="1" x14ac:dyDescent="0.2">
      <c r="A270" s="21" t="s">
        <v>181</v>
      </c>
      <c r="B270" s="24" t="s">
        <v>49</v>
      </c>
      <c r="C270" s="5">
        <v>0</v>
      </c>
      <c r="D270" s="5">
        <v>55099482</v>
      </c>
      <c r="E270" s="29">
        <f t="shared" si="8"/>
        <v>0</v>
      </c>
      <c r="F270" s="25" t="str">
        <f t="shared" si="9"/>
        <v>NO</v>
      </c>
    </row>
    <row r="271" spans="1:6" customFormat="1" x14ac:dyDescent="0.2">
      <c r="A271" s="21" t="s">
        <v>182</v>
      </c>
      <c r="B271" s="24" t="s">
        <v>49</v>
      </c>
      <c r="C271" s="5">
        <v>0</v>
      </c>
      <c r="D271" s="5">
        <v>29603042</v>
      </c>
      <c r="E271" s="29">
        <f t="shared" si="8"/>
        <v>0</v>
      </c>
      <c r="F271" s="25" t="str">
        <f t="shared" si="9"/>
        <v>NO</v>
      </c>
    </row>
    <row r="272" spans="1:6" customFormat="1" x14ac:dyDescent="0.2">
      <c r="A272" s="21" t="s">
        <v>183</v>
      </c>
      <c r="B272" s="24" t="s">
        <v>49</v>
      </c>
      <c r="C272" s="5">
        <v>0</v>
      </c>
      <c r="D272" s="5">
        <v>15399854</v>
      </c>
      <c r="E272" s="29">
        <f t="shared" si="8"/>
        <v>0</v>
      </c>
      <c r="F272" s="25" t="str">
        <f t="shared" si="9"/>
        <v>NO</v>
      </c>
    </row>
    <row r="273" spans="1:6" customFormat="1" x14ac:dyDescent="0.2">
      <c r="A273" s="21" t="s">
        <v>184</v>
      </c>
      <c r="B273" s="24" t="s">
        <v>49</v>
      </c>
      <c r="C273" s="5">
        <v>0</v>
      </c>
      <c r="D273" s="5">
        <v>25000942</v>
      </c>
      <c r="E273" s="29">
        <f t="shared" si="8"/>
        <v>0</v>
      </c>
      <c r="F273" s="25" t="str">
        <f t="shared" si="9"/>
        <v>NO</v>
      </c>
    </row>
    <row r="274" spans="1:6" customFormat="1" x14ac:dyDescent="0.2">
      <c r="A274" s="21" t="s">
        <v>185</v>
      </c>
      <c r="B274" s="24" t="s">
        <v>49</v>
      </c>
      <c r="C274" s="5">
        <v>0</v>
      </c>
      <c r="D274" s="5">
        <v>38603862</v>
      </c>
      <c r="E274" s="29">
        <f t="shared" si="8"/>
        <v>0</v>
      </c>
      <c r="F274" s="25" t="str">
        <f t="shared" si="9"/>
        <v>NO</v>
      </c>
    </row>
    <row r="275" spans="1:6" customFormat="1" x14ac:dyDescent="0.2">
      <c r="A275" s="21" t="s">
        <v>186</v>
      </c>
      <c r="B275" s="24" t="s">
        <v>49</v>
      </c>
      <c r="C275" s="5">
        <v>0</v>
      </c>
      <c r="D275" s="5">
        <v>36278210</v>
      </c>
      <c r="E275" s="29">
        <f t="shared" si="8"/>
        <v>0</v>
      </c>
      <c r="F275" s="25" t="str">
        <f t="shared" si="9"/>
        <v>NO</v>
      </c>
    </row>
    <row r="276" spans="1:6" customFormat="1" x14ac:dyDescent="0.2">
      <c r="A276" s="21" t="s">
        <v>187</v>
      </c>
      <c r="B276" s="24" t="s">
        <v>49</v>
      </c>
      <c r="C276" s="5">
        <v>0</v>
      </c>
      <c r="D276" s="5">
        <v>55819256</v>
      </c>
      <c r="E276" s="29">
        <f t="shared" si="8"/>
        <v>0</v>
      </c>
      <c r="F276" s="25" t="str">
        <f t="shared" si="9"/>
        <v>NO</v>
      </c>
    </row>
    <row r="277" spans="1:6" customFormat="1" x14ac:dyDescent="0.2">
      <c r="A277" s="21" t="s">
        <v>188</v>
      </c>
      <c r="B277" s="24" t="s">
        <v>49</v>
      </c>
      <c r="C277" s="5">
        <v>0</v>
      </c>
      <c r="D277" s="5">
        <v>17854386</v>
      </c>
      <c r="E277" s="29">
        <f t="shared" si="8"/>
        <v>0</v>
      </c>
      <c r="F277" s="25" t="str">
        <f t="shared" si="9"/>
        <v>NO</v>
      </c>
    </row>
    <row r="278" spans="1:6" customFormat="1" x14ac:dyDescent="0.2">
      <c r="A278" s="21" t="s">
        <v>189</v>
      </c>
      <c r="B278" s="24" t="s">
        <v>49</v>
      </c>
      <c r="C278" s="5">
        <v>0</v>
      </c>
      <c r="D278" s="5">
        <v>45129722</v>
      </c>
      <c r="E278" s="29">
        <f t="shared" si="8"/>
        <v>0</v>
      </c>
      <c r="F278" s="25" t="str">
        <f t="shared" si="9"/>
        <v>NO</v>
      </c>
    </row>
    <row r="279" spans="1:6" customFormat="1" x14ac:dyDescent="0.2">
      <c r="A279" s="21" t="s">
        <v>190</v>
      </c>
      <c r="B279" s="24" t="s">
        <v>49</v>
      </c>
      <c r="C279" s="5">
        <v>0</v>
      </c>
      <c r="D279" s="5">
        <v>12438006</v>
      </c>
      <c r="E279" s="29">
        <f t="shared" si="8"/>
        <v>0</v>
      </c>
      <c r="F279" s="25" t="str">
        <f t="shared" si="9"/>
        <v>NO</v>
      </c>
    </row>
    <row r="280" spans="1:6" customFormat="1" x14ac:dyDescent="0.2">
      <c r="A280" s="21" t="s">
        <v>191</v>
      </c>
      <c r="B280" s="24" t="s">
        <v>49</v>
      </c>
      <c r="C280" s="5">
        <v>0</v>
      </c>
      <c r="D280" s="5">
        <v>41243806</v>
      </c>
      <c r="E280" s="29">
        <f t="shared" si="8"/>
        <v>0</v>
      </c>
      <c r="F280" s="25" t="str">
        <f t="shared" si="9"/>
        <v>NO</v>
      </c>
    </row>
    <row r="281" spans="1:6" customFormat="1" x14ac:dyDescent="0.2">
      <c r="A281" s="21" t="s">
        <v>192</v>
      </c>
      <c r="B281" s="24" t="s">
        <v>49</v>
      </c>
      <c r="C281" s="5">
        <v>0</v>
      </c>
      <c r="D281" s="5">
        <v>35730078</v>
      </c>
      <c r="E281" s="29">
        <f t="shared" si="8"/>
        <v>0</v>
      </c>
      <c r="F281" s="25" t="str">
        <f t="shared" si="9"/>
        <v>NO</v>
      </c>
    </row>
    <row r="282" spans="1:6" customFormat="1" x14ac:dyDescent="0.2">
      <c r="A282" s="21" t="s">
        <v>193</v>
      </c>
      <c r="B282" s="24" t="s">
        <v>49</v>
      </c>
      <c r="C282" s="5">
        <v>0</v>
      </c>
      <c r="D282" s="5">
        <v>16525162</v>
      </c>
      <c r="E282" s="29">
        <f t="shared" si="8"/>
        <v>0</v>
      </c>
      <c r="F282" s="25" t="str">
        <f t="shared" si="9"/>
        <v>NO</v>
      </c>
    </row>
    <row r="283" spans="1:6" customFormat="1" x14ac:dyDescent="0.2">
      <c r="A283" s="21" t="s">
        <v>194</v>
      </c>
      <c r="B283" s="24" t="s">
        <v>49</v>
      </c>
      <c r="C283" s="5">
        <v>0</v>
      </c>
      <c r="D283" s="5">
        <v>40831112</v>
      </c>
      <c r="E283" s="29">
        <f t="shared" si="8"/>
        <v>0</v>
      </c>
      <c r="F283" s="25" t="str">
        <f t="shared" si="9"/>
        <v>NO</v>
      </c>
    </row>
    <row r="284" spans="1:6" customFormat="1" x14ac:dyDescent="0.2">
      <c r="A284" s="21" t="s">
        <v>195</v>
      </c>
      <c r="B284" s="24" t="s">
        <v>49</v>
      </c>
      <c r="C284" s="5">
        <v>0</v>
      </c>
      <c r="D284" s="5">
        <v>54008754</v>
      </c>
      <c r="E284" s="29">
        <f t="shared" si="8"/>
        <v>0</v>
      </c>
      <c r="F284" s="25" t="str">
        <f t="shared" si="9"/>
        <v>NO</v>
      </c>
    </row>
    <row r="285" spans="1:6" customFormat="1" x14ac:dyDescent="0.2">
      <c r="A285" s="21" t="s">
        <v>196</v>
      </c>
      <c r="B285" s="24" t="s">
        <v>49</v>
      </c>
      <c r="C285" s="5">
        <v>0</v>
      </c>
      <c r="D285" s="5">
        <v>53220698</v>
      </c>
      <c r="E285" s="29">
        <f t="shared" si="8"/>
        <v>0</v>
      </c>
      <c r="F285" s="25" t="str">
        <f t="shared" si="9"/>
        <v>NO</v>
      </c>
    </row>
    <row r="286" spans="1:6" customFormat="1" x14ac:dyDescent="0.2">
      <c r="A286" s="21" t="s">
        <v>197</v>
      </c>
      <c r="B286" s="24" t="s">
        <v>49</v>
      </c>
      <c r="C286" s="5">
        <v>0</v>
      </c>
      <c r="D286" s="5">
        <v>53121420</v>
      </c>
      <c r="E286" s="29">
        <f t="shared" si="8"/>
        <v>0</v>
      </c>
      <c r="F286" s="25" t="str">
        <f t="shared" si="9"/>
        <v>NO</v>
      </c>
    </row>
    <row r="287" spans="1:6" customFormat="1" x14ac:dyDescent="0.2">
      <c r="A287" s="21" t="s">
        <v>198</v>
      </c>
      <c r="B287" s="24" t="s">
        <v>49</v>
      </c>
      <c r="C287" s="5">
        <v>0</v>
      </c>
      <c r="D287" s="5">
        <v>44238824</v>
      </c>
      <c r="E287" s="29">
        <f t="shared" si="8"/>
        <v>0</v>
      </c>
      <c r="F287" s="25" t="str">
        <f t="shared" si="9"/>
        <v>NO</v>
      </c>
    </row>
    <row r="288" spans="1:6" customFormat="1" x14ac:dyDescent="0.2">
      <c r="A288" s="21" t="s">
        <v>199</v>
      </c>
      <c r="B288" s="24" t="s">
        <v>49</v>
      </c>
      <c r="C288" s="5">
        <v>0</v>
      </c>
      <c r="D288" s="5">
        <v>47859982</v>
      </c>
      <c r="E288" s="29">
        <f t="shared" si="8"/>
        <v>0</v>
      </c>
      <c r="F288" s="25" t="str">
        <f t="shared" si="9"/>
        <v>NO</v>
      </c>
    </row>
    <row r="289" spans="1:6" customFormat="1" x14ac:dyDescent="0.2">
      <c r="A289" s="21" t="s">
        <v>200</v>
      </c>
      <c r="B289" s="24" t="s">
        <v>49</v>
      </c>
      <c r="C289" s="5">
        <v>0</v>
      </c>
      <c r="D289" s="5">
        <v>54028230</v>
      </c>
      <c r="E289" s="29">
        <f t="shared" si="8"/>
        <v>0</v>
      </c>
      <c r="F289" s="25" t="str">
        <f t="shared" si="9"/>
        <v>NO</v>
      </c>
    </row>
    <row r="290" spans="1:6" customFormat="1" x14ac:dyDescent="0.2">
      <c r="A290" s="21" t="s">
        <v>201</v>
      </c>
      <c r="B290" s="24" t="s">
        <v>49</v>
      </c>
      <c r="C290" s="5">
        <v>0</v>
      </c>
      <c r="D290" s="5">
        <v>41472784</v>
      </c>
      <c r="E290" s="29">
        <f t="shared" si="8"/>
        <v>0</v>
      </c>
      <c r="F290" s="25" t="str">
        <f t="shared" si="9"/>
        <v>NO</v>
      </c>
    </row>
    <row r="291" spans="1:6" customFormat="1" x14ac:dyDescent="0.2">
      <c r="A291" s="21" t="s">
        <v>202</v>
      </c>
      <c r="B291" s="24" t="s">
        <v>49</v>
      </c>
      <c r="C291" s="5">
        <v>0</v>
      </c>
      <c r="D291" s="5">
        <v>25047164</v>
      </c>
      <c r="E291" s="29">
        <f t="shared" si="8"/>
        <v>0</v>
      </c>
      <c r="F291" s="25" t="str">
        <f t="shared" si="9"/>
        <v>NO</v>
      </c>
    </row>
    <row r="292" spans="1:6" customFormat="1" x14ac:dyDescent="0.2">
      <c r="A292" s="21" t="s">
        <v>203</v>
      </c>
      <c r="B292" s="24" t="s">
        <v>49</v>
      </c>
      <c r="C292" s="5">
        <v>0</v>
      </c>
      <c r="D292" s="5">
        <v>22099382</v>
      </c>
      <c r="E292" s="29">
        <f t="shared" si="8"/>
        <v>0</v>
      </c>
      <c r="F292" s="25" t="str">
        <f t="shared" si="9"/>
        <v>NO</v>
      </c>
    </row>
    <row r="293" spans="1:6" customFormat="1" x14ac:dyDescent="0.2">
      <c r="A293" s="21" t="s">
        <v>204</v>
      </c>
      <c r="B293" s="24" t="s">
        <v>49</v>
      </c>
      <c r="C293" s="5">
        <v>0</v>
      </c>
      <c r="D293" s="5">
        <v>30014290</v>
      </c>
      <c r="E293" s="29">
        <f t="shared" si="8"/>
        <v>0</v>
      </c>
      <c r="F293" s="25" t="str">
        <f t="shared" si="9"/>
        <v>NO</v>
      </c>
    </row>
    <row r="294" spans="1:6" customFormat="1" x14ac:dyDescent="0.2">
      <c r="A294" s="21" t="s">
        <v>205</v>
      </c>
      <c r="B294" s="24" t="s">
        <v>49</v>
      </c>
      <c r="C294" s="5">
        <v>0</v>
      </c>
      <c r="D294" s="5">
        <v>12474146</v>
      </c>
      <c r="E294" s="29">
        <f t="shared" si="8"/>
        <v>0</v>
      </c>
      <c r="F294" s="25" t="str">
        <f t="shared" si="9"/>
        <v>NO</v>
      </c>
    </row>
    <row r="295" spans="1:6" customFormat="1" x14ac:dyDescent="0.2">
      <c r="A295" s="21" t="s">
        <v>206</v>
      </c>
      <c r="B295" s="24" t="s">
        <v>49</v>
      </c>
      <c r="C295" s="5">
        <v>0</v>
      </c>
      <c r="D295" s="5">
        <v>13153278</v>
      </c>
      <c r="E295" s="29">
        <f t="shared" si="8"/>
        <v>0</v>
      </c>
      <c r="F295" s="25" t="str">
        <f t="shared" si="9"/>
        <v>NO</v>
      </c>
    </row>
    <row r="296" spans="1:6" customFormat="1" x14ac:dyDescent="0.2">
      <c r="A296" s="21" t="s">
        <v>207</v>
      </c>
      <c r="B296" s="24" t="s">
        <v>49</v>
      </c>
      <c r="C296" s="5">
        <v>0</v>
      </c>
      <c r="D296" s="5">
        <v>38205762</v>
      </c>
      <c r="E296" s="29">
        <f t="shared" si="8"/>
        <v>0</v>
      </c>
      <c r="F296" s="25" t="str">
        <f t="shared" si="9"/>
        <v>NO</v>
      </c>
    </row>
    <row r="297" spans="1:6" customFormat="1" x14ac:dyDescent="0.2">
      <c r="A297" s="21" t="s">
        <v>208</v>
      </c>
      <c r="B297" s="24" t="s">
        <v>49</v>
      </c>
      <c r="C297" s="5">
        <v>0</v>
      </c>
      <c r="D297" s="5">
        <v>21701100</v>
      </c>
      <c r="E297" s="29">
        <f t="shared" si="8"/>
        <v>0</v>
      </c>
      <c r="F297" s="25" t="str">
        <f t="shared" si="9"/>
        <v>NO</v>
      </c>
    </row>
    <row r="298" spans="1:6" customFormat="1" x14ac:dyDescent="0.2">
      <c r="A298" s="21" t="s">
        <v>209</v>
      </c>
      <c r="B298" s="24" t="s">
        <v>49</v>
      </c>
      <c r="C298" s="5">
        <v>0</v>
      </c>
      <c r="D298" s="5">
        <v>29548294</v>
      </c>
      <c r="E298" s="29">
        <f t="shared" si="8"/>
        <v>0</v>
      </c>
      <c r="F298" s="25" t="str">
        <f t="shared" si="9"/>
        <v>NO</v>
      </c>
    </row>
    <row r="299" spans="1:6" customFormat="1" x14ac:dyDescent="0.2">
      <c r="A299" s="21" t="s">
        <v>210</v>
      </c>
      <c r="B299" s="24" t="s">
        <v>49</v>
      </c>
      <c r="C299" s="5">
        <v>0</v>
      </c>
      <c r="D299" s="5">
        <v>38515854</v>
      </c>
      <c r="E299" s="29">
        <f t="shared" si="8"/>
        <v>0</v>
      </c>
      <c r="F299" s="25" t="str">
        <f t="shared" si="9"/>
        <v>NO</v>
      </c>
    </row>
    <row r="300" spans="1:6" customFormat="1" x14ac:dyDescent="0.2">
      <c r="A300" s="21" t="s">
        <v>211</v>
      </c>
      <c r="B300" s="24" t="s">
        <v>49</v>
      </c>
      <c r="C300" s="5">
        <v>0</v>
      </c>
      <c r="D300" s="5">
        <v>45956344</v>
      </c>
      <c r="E300" s="29">
        <f t="shared" si="8"/>
        <v>0</v>
      </c>
      <c r="F300" s="25" t="str">
        <f t="shared" si="9"/>
        <v>NO</v>
      </c>
    </row>
    <row r="301" spans="1:6" customFormat="1" x14ac:dyDescent="0.2">
      <c r="A301" s="21" t="s">
        <v>212</v>
      </c>
      <c r="B301" s="24" t="s">
        <v>49</v>
      </c>
      <c r="C301" s="5">
        <v>0</v>
      </c>
      <c r="D301" s="5">
        <v>41179064</v>
      </c>
      <c r="E301" s="29">
        <f t="shared" si="8"/>
        <v>0</v>
      </c>
      <c r="F301" s="25" t="str">
        <f t="shared" si="9"/>
        <v>NO</v>
      </c>
    </row>
    <row r="302" spans="1:6" customFormat="1" x14ac:dyDescent="0.2">
      <c r="A302" s="21" t="s">
        <v>213</v>
      </c>
      <c r="B302" s="24" t="s">
        <v>49</v>
      </c>
      <c r="C302" s="5">
        <v>0</v>
      </c>
      <c r="D302" s="5">
        <v>30666164</v>
      </c>
      <c r="E302" s="29">
        <f t="shared" si="8"/>
        <v>0</v>
      </c>
      <c r="F302" s="25" t="str">
        <f t="shared" si="9"/>
        <v>NO</v>
      </c>
    </row>
    <row r="303" spans="1:6" customFormat="1" x14ac:dyDescent="0.2">
      <c r="A303" s="21" t="s">
        <v>214</v>
      </c>
      <c r="B303" s="24" t="s">
        <v>49</v>
      </c>
      <c r="C303" s="5">
        <v>0</v>
      </c>
      <c r="D303" s="5">
        <v>71887490</v>
      </c>
      <c r="E303" s="29">
        <f t="shared" si="8"/>
        <v>0</v>
      </c>
      <c r="F303" s="25" t="str">
        <f t="shared" si="9"/>
        <v>NO</v>
      </c>
    </row>
    <row r="304" spans="1:6" customFormat="1" x14ac:dyDescent="0.2">
      <c r="A304" s="21" t="s">
        <v>215</v>
      </c>
      <c r="B304" s="24" t="s">
        <v>49</v>
      </c>
      <c r="C304" s="5">
        <v>0</v>
      </c>
      <c r="D304" s="5">
        <v>19846244</v>
      </c>
      <c r="E304" s="29">
        <f t="shared" si="8"/>
        <v>0</v>
      </c>
      <c r="F304" s="25" t="str">
        <f t="shared" si="9"/>
        <v>NO</v>
      </c>
    </row>
    <row r="305" spans="1:6" customFormat="1" x14ac:dyDescent="0.2">
      <c r="A305" s="21" t="s">
        <v>216</v>
      </c>
      <c r="B305" s="24" t="s">
        <v>49</v>
      </c>
      <c r="C305" s="5">
        <v>0</v>
      </c>
      <c r="D305" s="5">
        <v>32124928</v>
      </c>
      <c r="E305" s="29">
        <f t="shared" si="8"/>
        <v>0</v>
      </c>
      <c r="F305" s="25" t="str">
        <f t="shared" si="9"/>
        <v>NO</v>
      </c>
    </row>
    <row r="306" spans="1:6" customFormat="1" x14ac:dyDescent="0.2">
      <c r="A306" s="21" t="s">
        <v>217</v>
      </c>
      <c r="B306" s="24" t="s">
        <v>49</v>
      </c>
      <c r="C306" s="5">
        <v>0</v>
      </c>
      <c r="D306" s="5">
        <v>26519886</v>
      </c>
      <c r="E306" s="29">
        <f t="shared" si="8"/>
        <v>0</v>
      </c>
      <c r="F306" s="25" t="str">
        <f t="shared" si="9"/>
        <v>NO</v>
      </c>
    </row>
    <row r="307" spans="1:6" customFormat="1" x14ac:dyDescent="0.2">
      <c r="A307" s="21" t="s">
        <v>218</v>
      </c>
      <c r="B307" s="24" t="s">
        <v>49</v>
      </c>
      <c r="C307" s="5">
        <v>0</v>
      </c>
      <c r="D307" s="5">
        <v>29065930</v>
      </c>
      <c r="E307" s="29">
        <f t="shared" si="8"/>
        <v>0</v>
      </c>
      <c r="F307" s="25" t="str">
        <f t="shared" si="9"/>
        <v>NO</v>
      </c>
    </row>
    <row r="308" spans="1:6" customFormat="1" x14ac:dyDescent="0.2">
      <c r="A308" s="21" t="s">
        <v>219</v>
      </c>
      <c r="B308" s="24" t="s">
        <v>49</v>
      </c>
      <c r="C308" s="5">
        <v>0</v>
      </c>
      <c r="D308" s="5">
        <v>31159272</v>
      </c>
      <c r="E308" s="29">
        <f t="shared" si="8"/>
        <v>0</v>
      </c>
      <c r="F308" s="25" t="str">
        <f t="shared" si="9"/>
        <v>NO</v>
      </c>
    </row>
    <row r="309" spans="1:6" customFormat="1" x14ac:dyDescent="0.2">
      <c r="A309" s="21" t="s">
        <v>220</v>
      </c>
      <c r="B309" s="24" t="s">
        <v>49</v>
      </c>
      <c r="C309" s="5">
        <v>0</v>
      </c>
      <c r="D309" s="5">
        <v>33588452</v>
      </c>
      <c r="E309" s="29">
        <f t="shared" si="8"/>
        <v>0</v>
      </c>
      <c r="F309" s="25" t="str">
        <f t="shared" si="9"/>
        <v>NO</v>
      </c>
    </row>
    <row r="310" spans="1:6" customFormat="1" x14ac:dyDescent="0.2">
      <c r="A310" s="21" t="s">
        <v>221</v>
      </c>
      <c r="B310" s="24" t="s">
        <v>49</v>
      </c>
      <c r="C310" s="5">
        <v>0</v>
      </c>
      <c r="D310" s="5">
        <v>13317170</v>
      </c>
      <c r="E310" s="29">
        <f t="shared" si="8"/>
        <v>0</v>
      </c>
      <c r="F310" s="25" t="str">
        <f t="shared" si="9"/>
        <v>NO</v>
      </c>
    </row>
    <row r="311" spans="1:6" customFormat="1" x14ac:dyDescent="0.2">
      <c r="A311" s="21" t="s">
        <v>222</v>
      </c>
      <c r="B311" s="24" t="s">
        <v>49</v>
      </c>
      <c r="C311" s="5">
        <v>0</v>
      </c>
      <c r="D311" s="5">
        <v>19381290</v>
      </c>
      <c r="E311" s="29">
        <f t="shared" si="8"/>
        <v>0</v>
      </c>
      <c r="F311" s="25" t="str">
        <f t="shared" si="9"/>
        <v>NO</v>
      </c>
    </row>
    <row r="312" spans="1:6" customFormat="1" x14ac:dyDescent="0.2">
      <c r="A312" s="21" t="s">
        <v>223</v>
      </c>
      <c r="B312" s="24" t="s">
        <v>49</v>
      </c>
      <c r="C312" s="5">
        <v>0</v>
      </c>
      <c r="D312" s="5">
        <v>34571980</v>
      </c>
      <c r="E312" s="29">
        <f t="shared" si="8"/>
        <v>0</v>
      </c>
      <c r="F312" s="25" t="str">
        <f t="shared" si="9"/>
        <v>NO</v>
      </c>
    </row>
    <row r="313" spans="1:6" customFormat="1" x14ac:dyDescent="0.2">
      <c r="A313" s="21" t="s">
        <v>224</v>
      </c>
      <c r="B313" s="24" t="s">
        <v>49</v>
      </c>
      <c r="C313" s="5">
        <v>0</v>
      </c>
      <c r="D313" s="5">
        <v>22008818</v>
      </c>
      <c r="E313" s="29">
        <f t="shared" si="8"/>
        <v>0</v>
      </c>
      <c r="F313" s="25" t="str">
        <f t="shared" si="9"/>
        <v>NO</v>
      </c>
    </row>
    <row r="314" spans="1:6" customFormat="1" x14ac:dyDescent="0.2">
      <c r="A314" s="21" t="s">
        <v>225</v>
      </c>
      <c r="B314" s="24" t="s">
        <v>49</v>
      </c>
      <c r="C314" s="5">
        <v>0</v>
      </c>
      <c r="D314" s="5">
        <v>8641222</v>
      </c>
      <c r="E314" s="29">
        <f t="shared" si="8"/>
        <v>0</v>
      </c>
      <c r="F314" s="25" t="str">
        <f t="shared" si="9"/>
        <v>NO</v>
      </c>
    </row>
    <row r="315" spans="1:6" customFormat="1" x14ac:dyDescent="0.2">
      <c r="A315" s="21" t="s">
        <v>226</v>
      </c>
      <c r="B315" s="24" t="s">
        <v>49</v>
      </c>
      <c r="C315" s="5">
        <v>0</v>
      </c>
      <c r="D315" s="5">
        <v>34205900</v>
      </c>
      <c r="E315" s="29">
        <f t="shared" si="8"/>
        <v>0</v>
      </c>
      <c r="F315" s="25" t="str">
        <f t="shared" si="9"/>
        <v>NO</v>
      </c>
    </row>
    <row r="316" spans="1:6" customFormat="1" x14ac:dyDescent="0.2">
      <c r="A316" s="21" t="s">
        <v>227</v>
      </c>
      <c r="B316" s="24" t="s">
        <v>49</v>
      </c>
      <c r="C316" s="5">
        <v>0</v>
      </c>
      <c r="D316" s="5">
        <v>31807316</v>
      </c>
      <c r="E316" s="29">
        <f t="shared" si="8"/>
        <v>0</v>
      </c>
      <c r="F316" s="25" t="str">
        <f t="shared" si="9"/>
        <v>NO</v>
      </c>
    </row>
    <row r="317" spans="1:6" customFormat="1" x14ac:dyDescent="0.2">
      <c r="A317" s="21" t="s">
        <v>228</v>
      </c>
      <c r="B317" s="24" t="s">
        <v>49</v>
      </c>
      <c r="C317" s="5">
        <v>0</v>
      </c>
      <c r="D317" s="5">
        <v>21712530</v>
      </c>
      <c r="E317" s="29">
        <f t="shared" si="8"/>
        <v>0</v>
      </c>
      <c r="F317" s="25" t="str">
        <f t="shared" si="9"/>
        <v>NO</v>
      </c>
    </row>
    <row r="318" spans="1:6" customFormat="1" x14ac:dyDescent="0.2">
      <c r="A318" s="21" t="s">
        <v>229</v>
      </c>
      <c r="B318" s="24" t="s">
        <v>49</v>
      </c>
      <c r="C318" s="5">
        <v>0</v>
      </c>
      <c r="D318" s="5">
        <v>22431664</v>
      </c>
      <c r="E318" s="29">
        <f t="shared" si="8"/>
        <v>0</v>
      </c>
      <c r="F318" s="25" t="str">
        <f t="shared" si="9"/>
        <v>NO</v>
      </c>
    </row>
    <row r="319" spans="1:6" customFormat="1" x14ac:dyDescent="0.2">
      <c r="A319" s="21" t="s">
        <v>230</v>
      </c>
      <c r="B319" s="24" t="s">
        <v>49</v>
      </c>
      <c r="C319" s="5">
        <v>0</v>
      </c>
      <c r="D319" s="5">
        <v>25015172</v>
      </c>
      <c r="E319" s="29">
        <f t="shared" si="8"/>
        <v>0</v>
      </c>
      <c r="F319" s="25" t="str">
        <f t="shared" si="9"/>
        <v>NO</v>
      </c>
    </row>
    <row r="320" spans="1:6" customFormat="1" x14ac:dyDescent="0.2">
      <c r="A320" s="21" t="s">
        <v>231</v>
      </c>
      <c r="B320" s="24" t="s">
        <v>49</v>
      </c>
      <c r="C320" s="5">
        <v>0</v>
      </c>
      <c r="D320" s="5">
        <v>33350352</v>
      </c>
      <c r="E320" s="29">
        <f t="shared" si="8"/>
        <v>0</v>
      </c>
      <c r="F320" s="25" t="str">
        <f t="shared" si="9"/>
        <v>NO</v>
      </c>
    </row>
    <row r="321" spans="1:6" customFormat="1" x14ac:dyDescent="0.2">
      <c r="A321" s="21" t="s">
        <v>232</v>
      </c>
      <c r="B321" s="24" t="s">
        <v>49</v>
      </c>
      <c r="C321" s="5">
        <v>0</v>
      </c>
      <c r="D321" s="5">
        <v>11739846</v>
      </c>
      <c r="E321" s="29">
        <f t="shared" si="8"/>
        <v>0</v>
      </c>
      <c r="F321" s="25" t="str">
        <f t="shared" si="9"/>
        <v>NO</v>
      </c>
    </row>
    <row r="322" spans="1:6" customFormat="1" x14ac:dyDescent="0.2">
      <c r="A322" s="21" t="s">
        <v>233</v>
      </c>
      <c r="B322" s="24" t="s">
        <v>49</v>
      </c>
      <c r="C322" s="5">
        <v>0</v>
      </c>
      <c r="D322" s="5">
        <v>30781502</v>
      </c>
      <c r="E322" s="29">
        <f t="shared" si="8"/>
        <v>0</v>
      </c>
      <c r="F322" s="25" t="str">
        <f t="shared" si="9"/>
        <v>NO</v>
      </c>
    </row>
    <row r="323" spans="1:6" customFormat="1" x14ac:dyDescent="0.2">
      <c r="A323" s="21" t="s">
        <v>234</v>
      </c>
      <c r="B323" s="24" t="s">
        <v>49</v>
      </c>
      <c r="C323" s="5">
        <v>0</v>
      </c>
      <c r="D323" s="5">
        <v>20610906</v>
      </c>
      <c r="E323" s="29">
        <f t="shared" si="8"/>
        <v>0</v>
      </c>
      <c r="F323" s="25" t="str">
        <f t="shared" si="9"/>
        <v>NO</v>
      </c>
    </row>
    <row r="324" spans="1:6" customFormat="1" x14ac:dyDescent="0.2">
      <c r="A324" s="21" t="s">
        <v>235</v>
      </c>
      <c r="B324" s="24" t="s">
        <v>49</v>
      </c>
      <c r="C324" s="5">
        <v>0</v>
      </c>
      <c r="D324" s="5">
        <v>16389420</v>
      </c>
      <c r="E324" s="29">
        <f t="shared" ref="E324:E387" si="10">C324/D324*1000000</f>
        <v>0</v>
      </c>
      <c r="F324" s="25" t="str">
        <f t="shared" ref="F324:F387" si="11">IF(E324&gt;20,"YES","NO")</f>
        <v>NO</v>
      </c>
    </row>
    <row r="325" spans="1:6" customFormat="1" x14ac:dyDescent="0.2">
      <c r="A325" s="21" t="s">
        <v>236</v>
      </c>
      <c r="B325" s="24" t="s">
        <v>49</v>
      </c>
      <c r="C325" s="5">
        <v>0</v>
      </c>
      <c r="D325" s="5">
        <v>29940466</v>
      </c>
      <c r="E325" s="29">
        <f t="shared" si="10"/>
        <v>0</v>
      </c>
      <c r="F325" s="25" t="str">
        <f t="shared" si="11"/>
        <v>NO</v>
      </c>
    </row>
    <row r="326" spans="1:6" customFormat="1" x14ac:dyDescent="0.2">
      <c r="A326" s="21" t="s">
        <v>237</v>
      </c>
      <c r="B326" s="24" t="s">
        <v>49</v>
      </c>
      <c r="C326" s="5">
        <v>0</v>
      </c>
      <c r="D326" s="5">
        <v>22471934</v>
      </c>
      <c r="E326" s="29">
        <f t="shared" si="10"/>
        <v>0</v>
      </c>
      <c r="F326" s="25" t="str">
        <f t="shared" si="11"/>
        <v>NO</v>
      </c>
    </row>
    <row r="327" spans="1:6" customFormat="1" x14ac:dyDescent="0.2">
      <c r="A327" s="21" t="s">
        <v>238</v>
      </c>
      <c r="B327" s="24" t="s">
        <v>49</v>
      </c>
      <c r="C327" s="5">
        <v>0</v>
      </c>
      <c r="D327" s="5">
        <v>16595594</v>
      </c>
      <c r="E327" s="29">
        <f t="shared" si="10"/>
        <v>0</v>
      </c>
      <c r="F327" s="25" t="str">
        <f t="shared" si="11"/>
        <v>NO</v>
      </c>
    </row>
    <row r="328" spans="1:6" customFormat="1" x14ac:dyDescent="0.2">
      <c r="A328" s="21" t="s">
        <v>239</v>
      </c>
      <c r="B328" s="24" t="s">
        <v>49</v>
      </c>
      <c r="C328" s="5">
        <v>0</v>
      </c>
      <c r="D328" s="5">
        <v>22087756</v>
      </c>
      <c r="E328" s="29">
        <f t="shared" si="10"/>
        <v>0</v>
      </c>
      <c r="F328" s="25" t="str">
        <f t="shared" si="11"/>
        <v>NO</v>
      </c>
    </row>
    <row r="329" spans="1:6" customFormat="1" x14ac:dyDescent="0.2">
      <c r="A329" s="21" t="s">
        <v>240</v>
      </c>
      <c r="B329" s="24" t="s">
        <v>49</v>
      </c>
      <c r="C329" s="5">
        <v>0</v>
      </c>
      <c r="D329" s="5">
        <v>8643822</v>
      </c>
      <c r="E329" s="29">
        <f t="shared" si="10"/>
        <v>0</v>
      </c>
      <c r="F329" s="25" t="str">
        <f t="shared" si="11"/>
        <v>NO</v>
      </c>
    </row>
    <row r="330" spans="1:6" customFormat="1" x14ac:dyDescent="0.2">
      <c r="A330" s="21" t="s">
        <v>241</v>
      </c>
      <c r="B330" s="24" t="s">
        <v>49</v>
      </c>
      <c r="C330" s="5">
        <v>0</v>
      </c>
      <c r="D330" s="5">
        <v>10022460</v>
      </c>
      <c r="E330" s="29">
        <f t="shared" si="10"/>
        <v>0</v>
      </c>
      <c r="F330" s="25" t="str">
        <f t="shared" si="11"/>
        <v>NO</v>
      </c>
    </row>
    <row r="331" spans="1:6" customFormat="1" x14ac:dyDescent="0.2">
      <c r="A331" s="21" t="s">
        <v>242</v>
      </c>
      <c r="B331" s="24" t="s">
        <v>49</v>
      </c>
      <c r="C331" s="5">
        <v>0</v>
      </c>
      <c r="D331" s="5">
        <v>28026726</v>
      </c>
      <c r="E331" s="29">
        <f t="shared" si="10"/>
        <v>0</v>
      </c>
      <c r="F331" s="25" t="str">
        <f t="shared" si="11"/>
        <v>NO</v>
      </c>
    </row>
    <row r="332" spans="1:6" customFormat="1" x14ac:dyDescent="0.2">
      <c r="A332" s="21" t="s">
        <v>243</v>
      </c>
      <c r="B332" s="24" t="s">
        <v>49</v>
      </c>
      <c r="C332" s="5">
        <v>0</v>
      </c>
      <c r="D332" s="5">
        <v>32043062</v>
      </c>
      <c r="E332" s="29">
        <f t="shared" si="10"/>
        <v>0</v>
      </c>
      <c r="F332" s="25" t="str">
        <f t="shared" si="11"/>
        <v>NO</v>
      </c>
    </row>
    <row r="333" spans="1:6" customFormat="1" x14ac:dyDescent="0.2">
      <c r="A333" s="21" t="s">
        <v>244</v>
      </c>
      <c r="B333" s="24" t="s">
        <v>49</v>
      </c>
      <c r="C333" s="5">
        <v>0</v>
      </c>
      <c r="D333" s="5">
        <v>7047418</v>
      </c>
      <c r="E333" s="29">
        <f t="shared" si="10"/>
        <v>0</v>
      </c>
      <c r="F333" s="25" t="str">
        <f t="shared" si="11"/>
        <v>NO</v>
      </c>
    </row>
    <row r="334" spans="1:6" customFormat="1" x14ac:dyDescent="0.2">
      <c r="A334" s="21" t="s">
        <v>245</v>
      </c>
      <c r="B334" s="24" t="s">
        <v>49</v>
      </c>
      <c r="C334" s="5">
        <v>0</v>
      </c>
      <c r="D334" s="5">
        <v>19296558</v>
      </c>
      <c r="E334" s="29">
        <f t="shared" si="10"/>
        <v>0</v>
      </c>
      <c r="F334" s="25" t="str">
        <f t="shared" si="11"/>
        <v>NO</v>
      </c>
    </row>
    <row r="335" spans="1:6" customFormat="1" x14ac:dyDescent="0.2">
      <c r="A335" s="21" t="s">
        <v>246</v>
      </c>
      <c r="B335" s="24" t="s">
        <v>49</v>
      </c>
      <c r="C335" s="5">
        <v>0</v>
      </c>
      <c r="D335" s="5">
        <v>34280468</v>
      </c>
      <c r="E335" s="29">
        <f t="shared" si="10"/>
        <v>0</v>
      </c>
      <c r="F335" s="25" t="str">
        <f t="shared" si="11"/>
        <v>NO</v>
      </c>
    </row>
    <row r="336" spans="1:6" customFormat="1" x14ac:dyDescent="0.2">
      <c r="A336" s="21" t="s">
        <v>247</v>
      </c>
      <c r="B336" s="24" t="s">
        <v>49</v>
      </c>
      <c r="C336" s="5">
        <v>0</v>
      </c>
      <c r="D336" s="5">
        <v>53041398</v>
      </c>
      <c r="E336" s="29">
        <f t="shared" si="10"/>
        <v>0</v>
      </c>
      <c r="F336" s="25" t="str">
        <f t="shared" si="11"/>
        <v>NO</v>
      </c>
    </row>
    <row r="337" spans="1:6" customFormat="1" x14ac:dyDescent="0.2">
      <c r="A337" s="21" t="s">
        <v>248</v>
      </c>
      <c r="B337" s="24" t="s">
        <v>49</v>
      </c>
      <c r="C337" s="5">
        <v>0</v>
      </c>
      <c r="D337" s="5">
        <v>36109028</v>
      </c>
      <c r="E337" s="29">
        <f t="shared" si="10"/>
        <v>0</v>
      </c>
      <c r="F337" s="25" t="str">
        <f t="shared" si="11"/>
        <v>NO</v>
      </c>
    </row>
    <row r="338" spans="1:6" customFormat="1" x14ac:dyDescent="0.2">
      <c r="A338" s="21" t="s">
        <v>249</v>
      </c>
      <c r="B338" s="24" t="s">
        <v>49</v>
      </c>
      <c r="C338" s="5">
        <v>0</v>
      </c>
      <c r="D338" s="5">
        <v>50621446</v>
      </c>
      <c r="E338" s="29">
        <f t="shared" si="10"/>
        <v>0</v>
      </c>
      <c r="F338" s="25" t="str">
        <f t="shared" si="11"/>
        <v>NO</v>
      </c>
    </row>
    <row r="339" spans="1:6" customFormat="1" x14ac:dyDescent="0.2">
      <c r="A339" s="21" t="s">
        <v>250</v>
      </c>
      <c r="B339" s="24" t="s">
        <v>49</v>
      </c>
      <c r="C339" s="5">
        <v>0</v>
      </c>
      <c r="D339" s="5">
        <v>49186006</v>
      </c>
      <c r="E339" s="29">
        <f t="shared" si="10"/>
        <v>0</v>
      </c>
      <c r="F339" s="25" t="str">
        <f t="shared" si="11"/>
        <v>NO</v>
      </c>
    </row>
    <row r="340" spans="1:6" customFormat="1" x14ac:dyDescent="0.2">
      <c r="A340" s="21" t="s">
        <v>251</v>
      </c>
      <c r="B340" s="24" t="s">
        <v>49</v>
      </c>
      <c r="C340" s="5">
        <v>0</v>
      </c>
      <c r="D340" s="5">
        <v>30171646</v>
      </c>
      <c r="E340" s="29">
        <f t="shared" si="10"/>
        <v>0</v>
      </c>
      <c r="F340" s="25" t="str">
        <f t="shared" si="11"/>
        <v>NO</v>
      </c>
    </row>
    <row r="341" spans="1:6" customFormat="1" x14ac:dyDescent="0.2">
      <c r="A341" s="21" t="s">
        <v>252</v>
      </c>
      <c r="B341" s="24" t="s">
        <v>49</v>
      </c>
      <c r="C341" s="5">
        <v>0</v>
      </c>
      <c r="D341" s="5">
        <v>24168478</v>
      </c>
      <c r="E341" s="29">
        <f t="shared" si="10"/>
        <v>0</v>
      </c>
      <c r="F341" s="25" t="str">
        <f t="shared" si="11"/>
        <v>NO</v>
      </c>
    </row>
    <row r="342" spans="1:6" customFormat="1" x14ac:dyDescent="0.2">
      <c r="A342" s="21" t="s">
        <v>253</v>
      </c>
      <c r="B342" s="24" t="s">
        <v>49</v>
      </c>
      <c r="C342" s="5">
        <v>0</v>
      </c>
      <c r="D342" s="5">
        <v>38052808</v>
      </c>
      <c r="E342" s="29">
        <f t="shared" si="10"/>
        <v>0</v>
      </c>
      <c r="F342" s="25" t="str">
        <f t="shared" si="11"/>
        <v>NO</v>
      </c>
    </row>
    <row r="343" spans="1:6" customFormat="1" x14ac:dyDescent="0.2">
      <c r="A343" s="21" t="s">
        <v>254</v>
      </c>
      <c r="B343" s="24" t="s">
        <v>49</v>
      </c>
      <c r="C343" s="5">
        <v>0</v>
      </c>
      <c r="D343" s="5">
        <v>60554426</v>
      </c>
      <c r="E343" s="29">
        <f t="shared" si="10"/>
        <v>0</v>
      </c>
      <c r="F343" s="25" t="str">
        <f t="shared" si="11"/>
        <v>NO</v>
      </c>
    </row>
    <row r="344" spans="1:6" customFormat="1" x14ac:dyDescent="0.2">
      <c r="A344" s="21" t="s">
        <v>255</v>
      </c>
      <c r="B344" s="24" t="s">
        <v>49</v>
      </c>
      <c r="C344" s="5">
        <v>0</v>
      </c>
      <c r="D344" s="5">
        <v>18797120</v>
      </c>
      <c r="E344" s="29">
        <f t="shared" si="10"/>
        <v>0</v>
      </c>
      <c r="F344" s="25" t="str">
        <f t="shared" si="11"/>
        <v>NO</v>
      </c>
    </row>
    <row r="345" spans="1:6" customFormat="1" x14ac:dyDescent="0.2">
      <c r="A345" s="21" t="s">
        <v>256</v>
      </c>
      <c r="B345" s="24" t="s">
        <v>49</v>
      </c>
      <c r="C345" s="5">
        <v>0</v>
      </c>
      <c r="D345" s="5">
        <v>44912168</v>
      </c>
      <c r="E345" s="29">
        <f t="shared" si="10"/>
        <v>0</v>
      </c>
      <c r="F345" s="25" t="str">
        <f t="shared" si="11"/>
        <v>NO</v>
      </c>
    </row>
    <row r="346" spans="1:6" customFormat="1" x14ac:dyDescent="0.2">
      <c r="A346" s="21" t="s">
        <v>257</v>
      </c>
      <c r="B346" s="24" t="s">
        <v>49</v>
      </c>
      <c r="C346" s="5">
        <v>0</v>
      </c>
      <c r="D346" s="5">
        <v>39739410</v>
      </c>
      <c r="E346" s="29">
        <f t="shared" si="10"/>
        <v>0</v>
      </c>
      <c r="F346" s="25" t="str">
        <f t="shared" si="11"/>
        <v>NO</v>
      </c>
    </row>
    <row r="347" spans="1:6" customFormat="1" x14ac:dyDescent="0.2">
      <c r="A347" s="21" t="s">
        <v>258</v>
      </c>
      <c r="B347" s="24" t="s">
        <v>49</v>
      </c>
      <c r="C347" s="5">
        <v>0</v>
      </c>
      <c r="D347" s="5">
        <v>35118338</v>
      </c>
      <c r="E347" s="29">
        <f t="shared" si="10"/>
        <v>0</v>
      </c>
      <c r="F347" s="25" t="str">
        <f t="shared" si="11"/>
        <v>NO</v>
      </c>
    </row>
    <row r="348" spans="1:6" customFormat="1" x14ac:dyDescent="0.2">
      <c r="A348" s="21" t="s">
        <v>259</v>
      </c>
      <c r="B348" s="24" t="s">
        <v>49</v>
      </c>
      <c r="C348" s="5">
        <v>0</v>
      </c>
      <c r="D348" s="5">
        <v>61624178</v>
      </c>
      <c r="E348" s="29">
        <f t="shared" si="10"/>
        <v>0</v>
      </c>
      <c r="F348" s="25" t="str">
        <f t="shared" si="11"/>
        <v>NO</v>
      </c>
    </row>
    <row r="349" spans="1:6" customFormat="1" x14ac:dyDescent="0.2">
      <c r="A349" s="22" t="s">
        <v>260</v>
      </c>
      <c r="B349" s="24" t="s">
        <v>49</v>
      </c>
      <c r="C349" s="5">
        <v>0</v>
      </c>
      <c r="D349" s="5">
        <v>40185970</v>
      </c>
      <c r="E349" s="29">
        <f t="shared" si="10"/>
        <v>0</v>
      </c>
      <c r="F349" s="25" t="str">
        <f t="shared" si="11"/>
        <v>NO</v>
      </c>
    </row>
    <row r="350" spans="1:6" customFormat="1" x14ac:dyDescent="0.2">
      <c r="A350" s="21" t="s">
        <v>261</v>
      </c>
      <c r="B350" s="24" t="s">
        <v>49</v>
      </c>
      <c r="C350" s="5">
        <v>0</v>
      </c>
      <c r="D350" s="5">
        <v>28295480</v>
      </c>
      <c r="E350" s="29">
        <f t="shared" si="10"/>
        <v>0</v>
      </c>
      <c r="F350" s="25" t="str">
        <f t="shared" si="11"/>
        <v>NO</v>
      </c>
    </row>
    <row r="351" spans="1:6" customFormat="1" x14ac:dyDescent="0.2">
      <c r="A351" s="21" t="s">
        <v>262</v>
      </c>
      <c r="B351" s="24" t="s">
        <v>49</v>
      </c>
      <c r="C351" s="5">
        <v>0</v>
      </c>
      <c r="D351" s="5">
        <v>37307156</v>
      </c>
      <c r="E351" s="29">
        <f t="shared" si="10"/>
        <v>0</v>
      </c>
      <c r="F351" s="25" t="str">
        <f t="shared" si="11"/>
        <v>NO</v>
      </c>
    </row>
    <row r="352" spans="1:6" customFormat="1" x14ac:dyDescent="0.2">
      <c r="A352" s="21" t="s">
        <v>263</v>
      </c>
      <c r="B352" s="24" t="s">
        <v>49</v>
      </c>
      <c r="C352" s="5">
        <v>0</v>
      </c>
      <c r="D352" s="5">
        <v>9870516</v>
      </c>
      <c r="E352" s="29">
        <f t="shared" si="10"/>
        <v>0</v>
      </c>
      <c r="F352" s="25" t="str">
        <f t="shared" si="11"/>
        <v>NO</v>
      </c>
    </row>
    <row r="353" spans="1:6" customFormat="1" x14ac:dyDescent="0.2">
      <c r="A353" s="21" t="s">
        <v>264</v>
      </c>
      <c r="B353" s="24" t="s">
        <v>49</v>
      </c>
      <c r="C353" s="5">
        <v>0</v>
      </c>
      <c r="D353" s="5">
        <v>24676124</v>
      </c>
      <c r="E353" s="29">
        <f t="shared" si="10"/>
        <v>0</v>
      </c>
      <c r="F353" s="25" t="str">
        <f t="shared" si="11"/>
        <v>NO</v>
      </c>
    </row>
    <row r="354" spans="1:6" customFormat="1" x14ac:dyDescent="0.2">
      <c r="A354" s="21" t="s">
        <v>265</v>
      </c>
      <c r="B354" s="24" t="s">
        <v>49</v>
      </c>
      <c r="C354" s="5">
        <v>0</v>
      </c>
      <c r="D354" s="5">
        <v>45114806</v>
      </c>
      <c r="E354" s="29">
        <f t="shared" si="10"/>
        <v>0</v>
      </c>
      <c r="F354" s="25" t="str">
        <f t="shared" si="11"/>
        <v>NO</v>
      </c>
    </row>
    <row r="355" spans="1:6" customFormat="1" x14ac:dyDescent="0.2">
      <c r="A355" s="21" t="s">
        <v>266</v>
      </c>
      <c r="B355" s="24" t="s">
        <v>49</v>
      </c>
      <c r="C355" s="5">
        <v>0</v>
      </c>
      <c r="D355" s="5">
        <v>38389730</v>
      </c>
      <c r="E355" s="29">
        <f t="shared" si="10"/>
        <v>0</v>
      </c>
      <c r="F355" s="25" t="str">
        <f t="shared" si="11"/>
        <v>NO</v>
      </c>
    </row>
    <row r="356" spans="1:6" customFormat="1" x14ac:dyDescent="0.2">
      <c r="A356" s="21" t="s">
        <v>267</v>
      </c>
      <c r="B356" s="24" t="s">
        <v>49</v>
      </c>
      <c r="C356" s="5">
        <v>0</v>
      </c>
      <c r="D356" s="5">
        <v>17283524</v>
      </c>
      <c r="E356" s="29">
        <f t="shared" si="10"/>
        <v>0</v>
      </c>
      <c r="F356" s="25" t="str">
        <f t="shared" si="11"/>
        <v>NO</v>
      </c>
    </row>
    <row r="357" spans="1:6" customFormat="1" x14ac:dyDescent="0.2">
      <c r="A357" s="21" t="s">
        <v>268</v>
      </c>
      <c r="B357" s="24" t="s">
        <v>49</v>
      </c>
      <c r="C357" s="5">
        <v>0</v>
      </c>
      <c r="D357" s="5">
        <v>46961416</v>
      </c>
      <c r="E357" s="29">
        <f t="shared" si="10"/>
        <v>0</v>
      </c>
      <c r="F357" s="25" t="str">
        <f t="shared" si="11"/>
        <v>NO</v>
      </c>
    </row>
    <row r="358" spans="1:6" customFormat="1" x14ac:dyDescent="0.2">
      <c r="A358" s="21" t="s">
        <v>269</v>
      </c>
      <c r="B358" s="24" t="s">
        <v>49</v>
      </c>
      <c r="C358" s="5">
        <v>0</v>
      </c>
      <c r="D358" s="5">
        <v>44044266</v>
      </c>
      <c r="E358" s="29">
        <f t="shared" si="10"/>
        <v>0</v>
      </c>
      <c r="F358" s="25" t="str">
        <f t="shared" si="11"/>
        <v>NO</v>
      </c>
    </row>
    <row r="359" spans="1:6" customFormat="1" x14ac:dyDescent="0.2">
      <c r="A359" s="21" t="s">
        <v>270</v>
      </c>
      <c r="B359" s="24" t="s">
        <v>49</v>
      </c>
      <c r="C359" s="5">
        <v>0</v>
      </c>
      <c r="D359" s="5">
        <v>16724216</v>
      </c>
      <c r="E359" s="29">
        <f t="shared" si="10"/>
        <v>0</v>
      </c>
      <c r="F359" s="25" t="str">
        <f t="shared" si="11"/>
        <v>NO</v>
      </c>
    </row>
    <row r="360" spans="1:6" customFormat="1" x14ac:dyDescent="0.2">
      <c r="A360" s="21" t="s">
        <v>271</v>
      </c>
      <c r="B360" s="24" t="s">
        <v>49</v>
      </c>
      <c r="C360" s="5">
        <v>0</v>
      </c>
      <c r="D360" s="5">
        <v>19944834</v>
      </c>
      <c r="E360" s="29">
        <f t="shared" si="10"/>
        <v>0</v>
      </c>
      <c r="F360" s="25" t="str">
        <f t="shared" si="11"/>
        <v>NO</v>
      </c>
    </row>
    <row r="361" spans="1:6" customFormat="1" x14ac:dyDescent="0.2">
      <c r="A361" s="21" t="s">
        <v>272</v>
      </c>
      <c r="B361" s="24" t="s">
        <v>49</v>
      </c>
      <c r="C361" s="5">
        <v>0</v>
      </c>
      <c r="D361" s="5">
        <v>35185026</v>
      </c>
      <c r="E361" s="29">
        <f t="shared" si="10"/>
        <v>0</v>
      </c>
      <c r="F361" s="25" t="str">
        <f t="shared" si="11"/>
        <v>NO</v>
      </c>
    </row>
    <row r="362" spans="1:6" customFormat="1" x14ac:dyDescent="0.2">
      <c r="A362" s="21" t="s">
        <v>273</v>
      </c>
      <c r="B362" s="24" t="s">
        <v>49</v>
      </c>
      <c r="C362" s="5">
        <v>0</v>
      </c>
      <c r="D362" s="5">
        <v>41629636</v>
      </c>
      <c r="E362" s="29">
        <f t="shared" si="10"/>
        <v>0</v>
      </c>
      <c r="F362" s="25" t="str">
        <f t="shared" si="11"/>
        <v>NO</v>
      </c>
    </row>
    <row r="363" spans="1:6" customFormat="1" x14ac:dyDescent="0.2">
      <c r="A363" s="21" t="s">
        <v>274</v>
      </c>
      <c r="B363" s="24" t="s">
        <v>49</v>
      </c>
      <c r="C363" s="5">
        <v>0</v>
      </c>
      <c r="D363" s="5">
        <v>48176662</v>
      </c>
      <c r="E363" s="29">
        <f t="shared" si="10"/>
        <v>0</v>
      </c>
      <c r="F363" s="25" t="str">
        <f t="shared" si="11"/>
        <v>NO</v>
      </c>
    </row>
    <row r="364" spans="1:6" customFormat="1" x14ac:dyDescent="0.2">
      <c r="A364" s="21" t="s">
        <v>275</v>
      </c>
      <c r="B364" s="24" t="s">
        <v>49</v>
      </c>
      <c r="C364" s="5">
        <v>0</v>
      </c>
      <c r="D364" s="5">
        <v>43573018</v>
      </c>
      <c r="E364" s="29">
        <f t="shared" si="10"/>
        <v>0</v>
      </c>
      <c r="F364" s="25" t="str">
        <f t="shared" si="11"/>
        <v>NO</v>
      </c>
    </row>
    <row r="365" spans="1:6" customFormat="1" x14ac:dyDescent="0.2">
      <c r="A365" s="21" t="s">
        <v>276</v>
      </c>
      <c r="B365" s="24" t="s">
        <v>49</v>
      </c>
      <c r="C365" s="5">
        <v>0</v>
      </c>
      <c r="D365" s="5">
        <v>17921682</v>
      </c>
      <c r="E365" s="29">
        <f t="shared" si="10"/>
        <v>0</v>
      </c>
      <c r="F365" s="25" t="str">
        <f t="shared" si="11"/>
        <v>NO</v>
      </c>
    </row>
    <row r="366" spans="1:6" customFormat="1" x14ac:dyDescent="0.2">
      <c r="A366" s="21" t="s">
        <v>277</v>
      </c>
      <c r="B366" s="24" t="s">
        <v>49</v>
      </c>
      <c r="C366" s="5">
        <v>0</v>
      </c>
      <c r="D366" s="5">
        <v>50914618</v>
      </c>
      <c r="E366" s="29">
        <f t="shared" si="10"/>
        <v>0</v>
      </c>
      <c r="F366" s="25" t="str">
        <f t="shared" si="11"/>
        <v>NO</v>
      </c>
    </row>
    <row r="367" spans="1:6" customFormat="1" x14ac:dyDescent="0.2">
      <c r="A367" s="21" t="s">
        <v>278</v>
      </c>
      <c r="B367" s="24" t="s">
        <v>49</v>
      </c>
      <c r="C367" s="5">
        <v>0</v>
      </c>
      <c r="D367" s="5">
        <v>38642292</v>
      </c>
      <c r="E367" s="29">
        <f t="shared" si="10"/>
        <v>0</v>
      </c>
      <c r="F367" s="25" t="str">
        <f t="shared" si="11"/>
        <v>NO</v>
      </c>
    </row>
    <row r="368" spans="1:6" customFormat="1" x14ac:dyDescent="0.2">
      <c r="A368" s="21" t="s">
        <v>279</v>
      </c>
      <c r="B368" s="24" t="s">
        <v>49</v>
      </c>
      <c r="C368" s="5">
        <v>0</v>
      </c>
      <c r="D368" s="5">
        <v>45399746</v>
      </c>
      <c r="E368" s="29">
        <f t="shared" si="10"/>
        <v>0</v>
      </c>
      <c r="F368" s="25" t="str">
        <f t="shared" si="11"/>
        <v>NO</v>
      </c>
    </row>
    <row r="369" spans="1:6" customFormat="1" x14ac:dyDescent="0.2">
      <c r="A369" s="21" t="s">
        <v>280</v>
      </c>
      <c r="B369" s="24" t="s">
        <v>49</v>
      </c>
      <c r="C369" s="5">
        <v>0</v>
      </c>
      <c r="D369" s="5">
        <v>32271302</v>
      </c>
      <c r="E369" s="29">
        <f t="shared" si="10"/>
        <v>0</v>
      </c>
      <c r="F369" s="25" t="str">
        <f t="shared" si="11"/>
        <v>NO</v>
      </c>
    </row>
    <row r="370" spans="1:6" customFormat="1" x14ac:dyDescent="0.2">
      <c r="A370" s="21" t="s">
        <v>281</v>
      </c>
      <c r="B370" s="24" t="s">
        <v>49</v>
      </c>
      <c r="C370" s="5">
        <v>0</v>
      </c>
      <c r="D370" s="5">
        <v>42732568</v>
      </c>
      <c r="E370" s="29">
        <f t="shared" si="10"/>
        <v>0</v>
      </c>
      <c r="F370" s="25" t="str">
        <f t="shared" si="11"/>
        <v>NO</v>
      </c>
    </row>
    <row r="371" spans="1:6" customFormat="1" x14ac:dyDescent="0.2">
      <c r="A371" s="21" t="s">
        <v>282</v>
      </c>
      <c r="B371" s="24" t="s">
        <v>49</v>
      </c>
      <c r="C371" s="5">
        <v>0</v>
      </c>
      <c r="D371" s="5">
        <v>28030116</v>
      </c>
      <c r="E371" s="29">
        <f t="shared" si="10"/>
        <v>0</v>
      </c>
      <c r="F371" s="25" t="str">
        <f t="shared" si="11"/>
        <v>NO</v>
      </c>
    </row>
    <row r="372" spans="1:6" customFormat="1" x14ac:dyDescent="0.2">
      <c r="A372" s="21" t="s">
        <v>283</v>
      </c>
      <c r="B372" s="24" t="s">
        <v>49</v>
      </c>
      <c r="C372" s="5">
        <v>0</v>
      </c>
      <c r="D372" s="5">
        <v>25764358</v>
      </c>
      <c r="E372" s="29">
        <f t="shared" si="10"/>
        <v>0</v>
      </c>
      <c r="F372" s="25" t="str">
        <f t="shared" si="11"/>
        <v>NO</v>
      </c>
    </row>
    <row r="373" spans="1:6" customFormat="1" x14ac:dyDescent="0.2">
      <c r="A373" s="21" t="s">
        <v>284</v>
      </c>
      <c r="B373" s="24" t="s">
        <v>49</v>
      </c>
      <c r="C373" s="5">
        <v>0</v>
      </c>
      <c r="D373" s="5">
        <v>58798870</v>
      </c>
      <c r="E373" s="29">
        <f t="shared" si="10"/>
        <v>0</v>
      </c>
      <c r="F373" s="25" t="str">
        <f t="shared" si="11"/>
        <v>NO</v>
      </c>
    </row>
    <row r="374" spans="1:6" customFormat="1" x14ac:dyDescent="0.2">
      <c r="A374" s="21" t="s">
        <v>285</v>
      </c>
      <c r="B374" s="24" t="s">
        <v>49</v>
      </c>
      <c r="C374" s="5">
        <v>0</v>
      </c>
      <c r="D374" s="5">
        <v>69653370</v>
      </c>
      <c r="E374" s="29">
        <f t="shared" si="10"/>
        <v>0</v>
      </c>
      <c r="F374" s="25" t="str">
        <f t="shared" si="11"/>
        <v>NO</v>
      </c>
    </row>
    <row r="375" spans="1:6" customFormat="1" x14ac:dyDescent="0.2">
      <c r="A375" s="21" t="s">
        <v>286</v>
      </c>
      <c r="B375" s="24" t="s">
        <v>49</v>
      </c>
      <c r="C375" s="5">
        <v>0</v>
      </c>
      <c r="D375" s="5">
        <v>32047440</v>
      </c>
      <c r="E375" s="29">
        <f t="shared" si="10"/>
        <v>0</v>
      </c>
      <c r="F375" s="25" t="str">
        <f t="shared" si="11"/>
        <v>NO</v>
      </c>
    </row>
    <row r="376" spans="1:6" customFormat="1" x14ac:dyDescent="0.2">
      <c r="A376" s="21" t="s">
        <v>287</v>
      </c>
      <c r="B376" s="24" t="s">
        <v>49</v>
      </c>
      <c r="C376" s="5">
        <v>0</v>
      </c>
      <c r="D376" s="5">
        <v>25197702</v>
      </c>
      <c r="E376" s="29">
        <f t="shared" si="10"/>
        <v>0</v>
      </c>
      <c r="F376" s="25" t="str">
        <f t="shared" si="11"/>
        <v>NO</v>
      </c>
    </row>
    <row r="377" spans="1:6" customFormat="1" x14ac:dyDescent="0.2">
      <c r="A377" s="21" t="s">
        <v>288</v>
      </c>
      <c r="B377" s="24" t="s">
        <v>49</v>
      </c>
      <c r="C377" s="5">
        <v>0</v>
      </c>
      <c r="D377" s="5">
        <v>14168394</v>
      </c>
      <c r="E377" s="29">
        <f t="shared" si="10"/>
        <v>0</v>
      </c>
      <c r="F377" s="25" t="str">
        <f t="shared" si="11"/>
        <v>NO</v>
      </c>
    </row>
    <row r="378" spans="1:6" customFormat="1" x14ac:dyDescent="0.2">
      <c r="A378" s="21" t="s">
        <v>289</v>
      </c>
      <c r="B378" s="24" t="s">
        <v>49</v>
      </c>
      <c r="C378" s="5">
        <v>0</v>
      </c>
      <c r="D378" s="5">
        <v>34039386</v>
      </c>
      <c r="E378" s="29">
        <f t="shared" si="10"/>
        <v>0</v>
      </c>
      <c r="F378" s="25" t="str">
        <f t="shared" si="11"/>
        <v>NO</v>
      </c>
    </row>
    <row r="379" spans="1:6" customFormat="1" x14ac:dyDescent="0.2">
      <c r="A379" s="21" t="s">
        <v>290</v>
      </c>
      <c r="B379" s="24" t="s">
        <v>49</v>
      </c>
      <c r="C379" s="5">
        <v>0</v>
      </c>
      <c r="D379" s="5">
        <v>48124166</v>
      </c>
      <c r="E379" s="29">
        <f t="shared" si="10"/>
        <v>0</v>
      </c>
      <c r="F379" s="25" t="str">
        <f t="shared" si="11"/>
        <v>NO</v>
      </c>
    </row>
    <row r="380" spans="1:6" customFormat="1" x14ac:dyDescent="0.2">
      <c r="A380" s="21" t="s">
        <v>291</v>
      </c>
      <c r="B380" s="24" t="s">
        <v>49</v>
      </c>
      <c r="C380" s="5">
        <v>0</v>
      </c>
      <c r="D380" s="5">
        <v>57789600</v>
      </c>
      <c r="E380" s="29">
        <f t="shared" si="10"/>
        <v>0</v>
      </c>
      <c r="F380" s="25" t="str">
        <f t="shared" si="11"/>
        <v>NO</v>
      </c>
    </row>
    <row r="381" spans="1:6" customFormat="1" x14ac:dyDescent="0.2">
      <c r="A381" s="21" t="s">
        <v>292</v>
      </c>
      <c r="B381" s="24" t="s">
        <v>49</v>
      </c>
      <c r="C381" s="5">
        <v>0</v>
      </c>
      <c r="D381" s="5">
        <v>14566452</v>
      </c>
      <c r="E381" s="29">
        <f t="shared" si="10"/>
        <v>0</v>
      </c>
      <c r="F381" s="25" t="str">
        <f t="shared" si="11"/>
        <v>NO</v>
      </c>
    </row>
    <row r="382" spans="1:6" customFormat="1" x14ac:dyDescent="0.2">
      <c r="A382" s="21" t="s">
        <v>293</v>
      </c>
      <c r="B382" s="24" t="s">
        <v>49</v>
      </c>
      <c r="C382" s="5">
        <v>0</v>
      </c>
      <c r="D382" s="5">
        <v>43718962</v>
      </c>
      <c r="E382" s="29">
        <f t="shared" si="10"/>
        <v>0</v>
      </c>
      <c r="F382" s="25" t="str">
        <f t="shared" si="11"/>
        <v>NO</v>
      </c>
    </row>
    <row r="383" spans="1:6" customFormat="1" x14ac:dyDescent="0.2">
      <c r="A383" s="21" t="s">
        <v>294</v>
      </c>
      <c r="B383" s="24" t="s">
        <v>49</v>
      </c>
      <c r="C383" s="5">
        <v>0</v>
      </c>
      <c r="D383" s="5">
        <v>37335656</v>
      </c>
      <c r="E383" s="29">
        <f t="shared" si="10"/>
        <v>0</v>
      </c>
      <c r="F383" s="25" t="str">
        <f t="shared" si="11"/>
        <v>NO</v>
      </c>
    </row>
    <row r="384" spans="1:6" customFormat="1" x14ac:dyDescent="0.2">
      <c r="A384" s="21" t="s">
        <v>295</v>
      </c>
      <c r="B384" s="24" t="s">
        <v>49</v>
      </c>
      <c r="C384" s="5">
        <v>0</v>
      </c>
      <c r="D384" s="5">
        <v>42578468</v>
      </c>
      <c r="E384" s="29">
        <f t="shared" si="10"/>
        <v>0</v>
      </c>
      <c r="F384" s="25" t="str">
        <f t="shared" si="11"/>
        <v>NO</v>
      </c>
    </row>
    <row r="385" spans="1:6" customFormat="1" x14ac:dyDescent="0.2">
      <c r="A385" s="21" t="s">
        <v>296</v>
      </c>
      <c r="B385" s="24" t="s">
        <v>49</v>
      </c>
      <c r="C385" s="5">
        <v>0</v>
      </c>
      <c r="D385" s="5">
        <v>51288150</v>
      </c>
      <c r="E385" s="29">
        <f t="shared" si="10"/>
        <v>0</v>
      </c>
      <c r="F385" s="25" t="str">
        <f t="shared" si="11"/>
        <v>NO</v>
      </c>
    </row>
    <row r="386" spans="1:6" customFormat="1" x14ac:dyDescent="0.2">
      <c r="A386" s="21" t="s">
        <v>297</v>
      </c>
      <c r="B386" s="24" t="s">
        <v>49</v>
      </c>
      <c r="C386" s="5">
        <v>0</v>
      </c>
      <c r="D386" s="5">
        <v>35230374</v>
      </c>
      <c r="E386" s="29">
        <f t="shared" si="10"/>
        <v>0</v>
      </c>
      <c r="F386" s="25" t="str">
        <f t="shared" si="11"/>
        <v>NO</v>
      </c>
    </row>
    <row r="387" spans="1:6" customFormat="1" x14ac:dyDescent="0.2">
      <c r="A387" s="21" t="s">
        <v>298</v>
      </c>
      <c r="B387" s="24" t="s">
        <v>49</v>
      </c>
      <c r="C387" s="5">
        <v>0</v>
      </c>
      <c r="D387" s="5">
        <v>69466726</v>
      </c>
      <c r="E387" s="29">
        <f t="shared" si="10"/>
        <v>0</v>
      </c>
      <c r="F387" s="25" t="str">
        <f t="shared" si="11"/>
        <v>NO</v>
      </c>
    </row>
    <row r="388" spans="1:6" customFormat="1" x14ac:dyDescent="0.2">
      <c r="A388" s="21" t="s">
        <v>299</v>
      </c>
      <c r="B388" s="24" t="s">
        <v>49</v>
      </c>
      <c r="C388" s="5">
        <v>0</v>
      </c>
      <c r="D388" s="5">
        <v>30810330</v>
      </c>
      <c r="E388" s="29">
        <f t="shared" ref="E388:E451" si="12">C388/D388*1000000</f>
        <v>0</v>
      </c>
      <c r="F388" s="25" t="str">
        <f t="shared" ref="F388:F451" si="13">IF(E388&gt;20,"YES","NO")</f>
        <v>NO</v>
      </c>
    </row>
    <row r="389" spans="1:6" customFormat="1" x14ac:dyDescent="0.2">
      <c r="A389" s="21" t="s">
        <v>300</v>
      </c>
      <c r="B389" s="24" t="s">
        <v>49</v>
      </c>
      <c r="C389" s="5">
        <v>0</v>
      </c>
      <c r="D389" s="5">
        <v>56524814</v>
      </c>
      <c r="E389" s="29">
        <f t="shared" si="12"/>
        <v>0</v>
      </c>
      <c r="F389" s="25" t="str">
        <f t="shared" si="13"/>
        <v>NO</v>
      </c>
    </row>
    <row r="390" spans="1:6" customFormat="1" x14ac:dyDescent="0.2">
      <c r="A390" s="21" t="s">
        <v>301</v>
      </c>
      <c r="B390" s="24" t="s">
        <v>49</v>
      </c>
      <c r="C390" s="5">
        <v>0</v>
      </c>
      <c r="D390" s="5">
        <v>27738948</v>
      </c>
      <c r="E390" s="29">
        <f t="shared" si="12"/>
        <v>0</v>
      </c>
      <c r="F390" s="25" t="str">
        <f t="shared" si="13"/>
        <v>NO</v>
      </c>
    </row>
    <row r="391" spans="1:6" customFormat="1" x14ac:dyDescent="0.2">
      <c r="A391" s="21" t="s">
        <v>302</v>
      </c>
      <c r="B391" s="24" t="s">
        <v>49</v>
      </c>
      <c r="C391" s="5">
        <v>0</v>
      </c>
      <c r="D391" s="5">
        <v>64221164</v>
      </c>
      <c r="E391" s="29">
        <f t="shared" si="12"/>
        <v>0</v>
      </c>
      <c r="F391" s="25" t="str">
        <f t="shared" si="13"/>
        <v>NO</v>
      </c>
    </row>
    <row r="392" spans="1:6" customFormat="1" x14ac:dyDescent="0.2">
      <c r="A392" s="21" t="s">
        <v>303</v>
      </c>
      <c r="B392" s="24" t="s">
        <v>49</v>
      </c>
      <c r="C392" s="5">
        <v>0</v>
      </c>
      <c r="D392" s="5">
        <v>26936344</v>
      </c>
      <c r="E392" s="29">
        <f t="shared" si="12"/>
        <v>0</v>
      </c>
      <c r="F392" s="25" t="str">
        <f t="shared" si="13"/>
        <v>NO</v>
      </c>
    </row>
    <row r="393" spans="1:6" customFormat="1" x14ac:dyDescent="0.2">
      <c r="A393" s="21" t="s">
        <v>304</v>
      </c>
      <c r="B393" s="24" t="s">
        <v>49</v>
      </c>
      <c r="C393" s="5">
        <v>0</v>
      </c>
      <c r="D393" s="5">
        <v>52735666</v>
      </c>
      <c r="E393" s="29">
        <f t="shared" si="12"/>
        <v>0</v>
      </c>
      <c r="F393" s="25" t="str">
        <f t="shared" si="13"/>
        <v>NO</v>
      </c>
    </row>
    <row r="394" spans="1:6" customFormat="1" x14ac:dyDescent="0.2">
      <c r="A394" s="21" t="s">
        <v>305</v>
      </c>
      <c r="B394" s="24" t="s">
        <v>49</v>
      </c>
      <c r="C394" s="5">
        <v>0</v>
      </c>
      <c r="D394" s="5">
        <v>49557666</v>
      </c>
      <c r="E394" s="29">
        <f t="shared" si="12"/>
        <v>0</v>
      </c>
      <c r="F394" s="25" t="str">
        <f t="shared" si="13"/>
        <v>NO</v>
      </c>
    </row>
    <row r="395" spans="1:6" customFormat="1" x14ac:dyDescent="0.2">
      <c r="A395" s="21" t="s">
        <v>306</v>
      </c>
      <c r="B395" s="24" t="s">
        <v>49</v>
      </c>
      <c r="C395" s="5">
        <v>0</v>
      </c>
      <c r="D395" s="5">
        <v>57897726</v>
      </c>
      <c r="E395" s="29">
        <f t="shared" si="12"/>
        <v>0</v>
      </c>
      <c r="F395" s="25" t="str">
        <f t="shared" si="13"/>
        <v>NO</v>
      </c>
    </row>
    <row r="396" spans="1:6" customFormat="1" x14ac:dyDescent="0.2">
      <c r="A396" s="21" t="s">
        <v>307</v>
      </c>
      <c r="B396" s="24" t="s">
        <v>49</v>
      </c>
      <c r="C396" s="5">
        <v>0</v>
      </c>
      <c r="D396" s="5">
        <v>61294060</v>
      </c>
      <c r="E396" s="29">
        <f t="shared" si="12"/>
        <v>0</v>
      </c>
      <c r="F396" s="25" t="str">
        <f t="shared" si="13"/>
        <v>NO</v>
      </c>
    </row>
    <row r="397" spans="1:6" customFormat="1" x14ac:dyDescent="0.2">
      <c r="A397" s="21" t="s">
        <v>308</v>
      </c>
      <c r="B397" s="24" t="s">
        <v>49</v>
      </c>
      <c r="C397" s="5">
        <v>0</v>
      </c>
      <c r="D397" s="5">
        <v>51202144</v>
      </c>
      <c r="E397" s="29">
        <f t="shared" si="12"/>
        <v>0</v>
      </c>
      <c r="F397" s="25" t="str">
        <f t="shared" si="13"/>
        <v>NO</v>
      </c>
    </row>
    <row r="398" spans="1:6" customFormat="1" x14ac:dyDescent="0.2">
      <c r="A398" s="21" t="s">
        <v>309</v>
      </c>
      <c r="B398" s="24" t="s">
        <v>49</v>
      </c>
      <c r="C398" s="5">
        <v>0</v>
      </c>
      <c r="D398" s="5">
        <v>52529892</v>
      </c>
      <c r="E398" s="29">
        <f t="shared" si="12"/>
        <v>0</v>
      </c>
      <c r="F398" s="25" t="str">
        <f t="shared" si="13"/>
        <v>NO</v>
      </c>
    </row>
    <row r="399" spans="1:6" customFormat="1" x14ac:dyDescent="0.2">
      <c r="A399" s="21" t="s">
        <v>310</v>
      </c>
      <c r="B399" s="24" t="s">
        <v>49</v>
      </c>
      <c r="C399" s="5">
        <v>0</v>
      </c>
      <c r="D399" s="5">
        <v>59602260</v>
      </c>
      <c r="E399" s="29">
        <f t="shared" si="12"/>
        <v>0</v>
      </c>
      <c r="F399" s="25" t="str">
        <f t="shared" si="13"/>
        <v>NO</v>
      </c>
    </row>
    <row r="400" spans="1:6" customFormat="1" x14ac:dyDescent="0.2">
      <c r="A400" s="21" t="s">
        <v>311</v>
      </c>
      <c r="B400" s="24" t="s">
        <v>49</v>
      </c>
      <c r="C400" s="5">
        <v>0</v>
      </c>
      <c r="D400" s="5">
        <v>46749854</v>
      </c>
      <c r="E400" s="29">
        <f t="shared" si="12"/>
        <v>0</v>
      </c>
      <c r="F400" s="25" t="str">
        <f t="shared" si="13"/>
        <v>NO</v>
      </c>
    </row>
    <row r="401" spans="1:6" customFormat="1" x14ac:dyDescent="0.2">
      <c r="A401" s="21" t="s">
        <v>312</v>
      </c>
      <c r="B401" s="24" t="s">
        <v>49</v>
      </c>
      <c r="C401" s="5">
        <v>0</v>
      </c>
      <c r="D401" s="5">
        <v>50363762</v>
      </c>
      <c r="E401" s="29">
        <f t="shared" si="12"/>
        <v>0</v>
      </c>
      <c r="F401" s="25" t="str">
        <f t="shared" si="13"/>
        <v>NO</v>
      </c>
    </row>
    <row r="402" spans="1:6" customFormat="1" x14ac:dyDescent="0.2">
      <c r="A402" s="21" t="s">
        <v>313</v>
      </c>
      <c r="B402" s="24" t="s">
        <v>49</v>
      </c>
      <c r="C402" s="5">
        <v>0</v>
      </c>
      <c r="D402" s="5">
        <v>48369178</v>
      </c>
      <c r="E402" s="29">
        <f t="shared" si="12"/>
        <v>0</v>
      </c>
      <c r="F402" s="25" t="str">
        <f t="shared" si="13"/>
        <v>NO</v>
      </c>
    </row>
    <row r="403" spans="1:6" customFormat="1" x14ac:dyDescent="0.2">
      <c r="A403" s="21" t="s">
        <v>314</v>
      </c>
      <c r="B403" s="24" t="s">
        <v>49</v>
      </c>
      <c r="C403" s="5">
        <v>0</v>
      </c>
      <c r="D403" s="5">
        <v>40545452</v>
      </c>
      <c r="E403" s="29">
        <f t="shared" si="12"/>
        <v>0</v>
      </c>
      <c r="F403" s="25" t="str">
        <f t="shared" si="13"/>
        <v>NO</v>
      </c>
    </row>
    <row r="404" spans="1:6" customFormat="1" x14ac:dyDescent="0.2">
      <c r="A404" s="21" t="s">
        <v>315</v>
      </c>
      <c r="B404" s="24" t="s">
        <v>49</v>
      </c>
      <c r="C404" s="5">
        <v>0</v>
      </c>
      <c r="D404" s="5">
        <v>25261824</v>
      </c>
      <c r="E404" s="29">
        <f t="shared" si="12"/>
        <v>0</v>
      </c>
      <c r="F404" s="25" t="str">
        <f t="shared" si="13"/>
        <v>NO</v>
      </c>
    </row>
    <row r="405" spans="1:6" customFormat="1" x14ac:dyDescent="0.2">
      <c r="A405" s="21" t="s">
        <v>316</v>
      </c>
      <c r="B405" s="24" t="s">
        <v>49</v>
      </c>
      <c r="C405" s="5">
        <v>0</v>
      </c>
      <c r="D405" s="5">
        <v>60921434</v>
      </c>
      <c r="E405" s="29">
        <f t="shared" si="12"/>
        <v>0</v>
      </c>
      <c r="F405" s="25" t="str">
        <f t="shared" si="13"/>
        <v>NO</v>
      </c>
    </row>
    <row r="406" spans="1:6" customFormat="1" x14ac:dyDescent="0.2">
      <c r="A406" s="21" t="s">
        <v>317</v>
      </c>
      <c r="B406" s="24" t="s">
        <v>49</v>
      </c>
      <c r="C406" s="5">
        <v>0</v>
      </c>
      <c r="D406" s="5">
        <v>71811500</v>
      </c>
      <c r="E406" s="29">
        <f t="shared" si="12"/>
        <v>0</v>
      </c>
      <c r="F406" s="25" t="str">
        <f t="shared" si="13"/>
        <v>NO</v>
      </c>
    </row>
    <row r="407" spans="1:6" customFormat="1" x14ac:dyDescent="0.2">
      <c r="A407" s="21" t="s">
        <v>318</v>
      </c>
      <c r="B407" s="24" t="s">
        <v>49</v>
      </c>
      <c r="C407" s="5">
        <v>0</v>
      </c>
      <c r="D407" s="5">
        <v>43346030</v>
      </c>
      <c r="E407" s="29">
        <f t="shared" si="12"/>
        <v>0</v>
      </c>
      <c r="F407" s="25" t="str">
        <f t="shared" si="13"/>
        <v>NO</v>
      </c>
    </row>
    <row r="408" spans="1:6" customFormat="1" x14ac:dyDescent="0.2">
      <c r="A408" s="21" t="s">
        <v>319</v>
      </c>
      <c r="B408" s="24" t="s">
        <v>49</v>
      </c>
      <c r="C408" s="5">
        <v>0</v>
      </c>
      <c r="D408" s="5">
        <v>60530378</v>
      </c>
      <c r="E408" s="29">
        <f t="shared" si="12"/>
        <v>0</v>
      </c>
      <c r="F408" s="25" t="str">
        <f t="shared" si="13"/>
        <v>NO</v>
      </c>
    </row>
    <row r="409" spans="1:6" customFormat="1" x14ac:dyDescent="0.2">
      <c r="A409" s="21" t="s">
        <v>320</v>
      </c>
      <c r="B409" s="24" t="s">
        <v>49</v>
      </c>
      <c r="C409" s="5">
        <v>0</v>
      </c>
      <c r="D409" s="5">
        <v>43555366</v>
      </c>
      <c r="E409" s="29">
        <f t="shared" si="12"/>
        <v>0</v>
      </c>
      <c r="F409" s="25" t="str">
        <f t="shared" si="13"/>
        <v>NO</v>
      </c>
    </row>
    <row r="410" spans="1:6" customFormat="1" x14ac:dyDescent="0.2">
      <c r="A410" s="21" t="s">
        <v>321</v>
      </c>
      <c r="B410" s="24" t="s">
        <v>49</v>
      </c>
      <c r="C410" s="5">
        <v>0</v>
      </c>
      <c r="D410" s="5">
        <v>34455918</v>
      </c>
      <c r="E410" s="29">
        <f t="shared" si="12"/>
        <v>0</v>
      </c>
      <c r="F410" s="25" t="str">
        <f t="shared" si="13"/>
        <v>NO</v>
      </c>
    </row>
    <row r="411" spans="1:6" customFormat="1" x14ac:dyDescent="0.2">
      <c r="A411" s="21" t="s">
        <v>322</v>
      </c>
      <c r="B411" s="24" t="s">
        <v>48</v>
      </c>
      <c r="C411" s="5">
        <v>0</v>
      </c>
      <c r="D411" s="5">
        <v>160722808</v>
      </c>
      <c r="E411" s="29">
        <f t="shared" si="12"/>
        <v>0</v>
      </c>
      <c r="F411" s="25" t="str">
        <f t="shared" si="13"/>
        <v>NO</v>
      </c>
    </row>
    <row r="412" spans="1:6" customFormat="1" x14ac:dyDescent="0.2">
      <c r="A412" s="21" t="s">
        <v>323</v>
      </c>
      <c r="B412" s="24" t="s">
        <v>48</v>
      </c>
      <c r="C412" s="5">
        <v>0</v>
      </c>
      <c r="D412" s="5">
        <v>191466290</v>
      </c>
      <c r="E412" s="29">
        <f t="shared" si="12"/>
        <v>0</v>
      </c>
      <c r="F412" s="25" t="str">
        <f t="shared" si="13"/>
        <v>NO</v>
      </c>
    </row>
    <row r="413" spans="1:6" customFormat="1" x14ac:dyDescent="0.2">
      <c r="A413" s="21" t="s">
        <v>324</v>
      </c>
      <c r="B413" s="24" t="s">
        <v>48</v>
      </c>
      <c r="C413" s="5">
        <v>0</v>
      </c>
      <c r="D413" s="5">
        <v>224555346</v>
      </c>
      <c r="E413" s="29">
        <f t="shared" si="12"/>
        <v>0</v>
      </c>
      <c r="F413" s="25" t="str">
        <f t="shared" si="13"/>
        <v>NO</v>
      </c>
    </row>
    <row r="414" spans="1:6" customFormat="1" x14ac:dyDescent="0.2">
      <c r="A414" s="21" t="s">
        <v>325</v>
      </c>
      <c r="B414" s="24" t="s">
        <v>48</v>
      </c>
      <c r="C414" s="5">
        <v>0</v>
      </c>
      <c r="D414" s="5">
        <v>171119614</v>
      </c>
      <c r="E414" s="29">
        <f t="shared" si="12"/>
        <v>0</v>
      </c>
      <c r="F414" s="25" t="str">
        <f t="shared" si="13"/>
        <v>NO</v>
      </c>
    </row>
    <row r="415" spans="1:6" customFormat="1" x14ac:dyDescent="0.2">
      <c r="A415" s="21" t="s">
        <v>326</v>
      </c>
      <c r="B415" s="24" t="s">
        <v>48</v>
      </c>
      <c r="C415" s="5">
        <v>0</v>
      </c>
      <c r="D415" s="5">
        <v>293203344</v>
      </c>
      <c r="E415" s="29">
        <f t="shared" si="12"/>
        <v>0</v>
      </c>
      <c r="F415" s="25" t="str">
        <f t="shared" si="13"/>
        <v>NO</v>
      </c>
    </row>
    <row r="416" spans="1:6" customFormat="1" x14ac:dyDescent="0.2">
      <c r="A416" s="21" t="s">
        <v>327</v>
      </c>
      <c r="B416" s="24" t="s">
        <v>48</v>
      </c>
      <c r="C416" s="5">
        <v>0</v>
      </c>
      <c r="D416" s="5">
        <v>166037146</v>
      </c>
      <c r="E416" s="29">
        <f t="shared" si="12"/>
        <v>0</v>
      </c>
      <c r="F416" s="25" t="str">
        <f t="shared" si="13"/>
        <v>NO</v>
      </c>
    </row>
    <row r="417" spans="1:6" customFormat="1" x14ac:dyDescent="0.2">
      <c r="A417" s="21" t="s">
        <v>328</v>
      </c>
      <c r="B417" s="24" t="s">
        <v>48</v>
      </c>
      <c r="C417" s="5">
        <v>0</v>
      </c>
      <c r="D417" s="5">
        <v>156273964</v>
      </c>
      <c r="E417" s="29">
        <f t="shared" si="12"/>
        <v>0</v>
      </c>
      <c r="F417" s="25" t="str">
        <f t="shared" si="13"/>
        <v>NO</v>
      </c>
    </row>
    <row r="418" spans="1:6" customFormat="1" x14ac:dyDescent="0.2">
      <c r="A418" s="21" t="s">
        <v>329</v>
      </c>
      <c r="B418" s="24" t="s">
        <v>48</v>
      </c>
      <c r="C418" s="5">
        <v>0</v>
      </c>
      <c r="D418" s="5">
        <v>111323640</v>
      </c>
      <c r="E418" s="29">
        <f t="shared" si="12"/>
        <v>0</v>
      </c>
      <c r="F418" s="25" t="str">
        <f t="shared" si="13"/>
        <v>NO</v>
      </c>
    </row>
    <row r="419" spans="1:6" customFormat="1" x14ac:dyDescent="0.2">
      <c r="A419" s="21" t="s">
        <v>330</v>
      </c>
      <c r="B419" s="24" t="s">
        <v>48</v>
      </c>
      <c r="C419" s="5">
        <v>0</v>
      </c>
      <c r="D419" s="5">
        <v>129072666</v>
      </c>
      <c r="E419" s="29">
        <f t="shared" si="12"/>
        <v>0</v>
      </c>
      <c r="F419" s="25" t="str">
        <f t="shared" si="13"/>
        <v>NO</v>
      </c>
    </row>
    <row r="420" spans="1:6" customFormat="1" x14ac:dyDescent="0.2">
      <c r="A420" s="21" t="s">
        <v>331</v>
      </c>
      <c r="B420" s="24" t="s">
        <v>48</v>
      </c>
      <c r="C420" s="5">
        <v>0</v>
      </c>
      <c r="D420" s="5">
        <v>193049538</v>
      </c>
      <c r="E420" s="29">
        <f t="shared" si="12"/>
        <v>0</v>
      </c>
      <c r="F420" s="25" t="str">
        <f t="shared" si="13"/>
        <v>NO</v>
      </c>
    </row>
    <row r="421" spans="1:6" customFormat="1" x14ac:dyDescent="0.2">
      <c r="A421" s="21" t="s">
        <v>332</v>
      </c>
      <c r="B421" s="24" t="s">
        <v>48</v>
      </c>
      <c r="C421" s="5">
        <v>0</v>
      </c>
      <c r="D421" s="5">
        <v>98158116</v>
      </c>
      <c r="E421" s="29">
        <f t="shared" si="12"/>
        <v>0</v>
      </c>
      <c r="F421" s="25" t="str">
        <f t="shared" si="13"/>
        <v>NO</v>
      </c>
    </row>
    <row r="422" spans="1:6" customFormat="1" x14ac:dyDescent="0.2">
      <c r="A422" s="21" t="s">
        <v>333</v>
      </c>
      <c r="B422" s="24" t="s">
        <v>48</v>
      </c>
      <c r="C422" s="5">
        <v>0</v>
      </c>
      <c r="D422" s="5">
        <v>146993600</v>
      </c>
      <c r="E422" s="29">
        <f t="shared" si="12"/>
        <v>0</v>
      </c>
      <c r="F422" s="25" t="str">
        <f t="shared" si="13"/>
        <v>NO</v>
      </c>
    </row>
    <row r="423" spans="1:6" customFormat="1" x14ac:dyDescent="0.2">
      <c r="A423" s="21" t="s">
        <v>334</v>
      </c>
      <c r="B423" s="24" t="s">
        <v>48</v>
      </c>
      <c r="C423" s="5">
        <v>0</v>
      </c>
      <c r="D423" s="5">
        <v>236001026</v>
      </c>
      <c r="E423" s="29">
        <f t="shared" si="12"/>
        <v>0</v>
      </c>
      <c r="F423" s="25" t="str">
        <f t="shared" si="13"/>
        <v>NO</v>
      </c>
    </row>
    <row r="424" spans="1:6" customFormat="1" x14ac:dyDescent="0.2">
      <c r="A424" s="21" t="s">
        <v>335</v>
      </c>
      <c r="B424" s="24" t="s">
        <v>48</v>
      </c>
      <c r="C424" s="5">
        <v>0</v>
      </c>
      <c r="D424" s="5">
        <v>209940038</v>
      </c>
      <c r="E424" s="29">
        <f t="shared" si="12"/>
        <v>0</v>
      </c>
      <c r="F424" s="25" t="str">
        <f t="shared" si="13"/>
        <v>NO</v>
      </c>
    </row>
    <row r="425" spans="1:6" customFormat="1" x14ac:dyDescent="0.2">
      <c r="A425" s="21" t="s">
        <v>336</v>
      </c>
      <c r="B425" s="24" t="s">
        <v>48</v>
      </c>
      <c r="C425" s="5">
        <v>0</v>
      </c>
      <c r="D425" s="5">
        <v>191821532</v>
      </c>
      <c r="E425" s="29">
        <f t="shared" si="12"/>
        <v>0</v>
      </c>
      <c r="F425" s="25" t="str">
        <f t="shared" si="13"/>
        <v>NO</v>
      </c>
    </row>
    <row r="426" spans="1:6" customFormat="1" x14ac:dyDescent="0.2">
      <c r="A426" s="21" t="s">
        <v>337</v>
      </c>
      <c r="B426" s="24" t="s">
        <v>48</v>
      </c>
      <c r="C426" s="5">
        <v>0</v>
      </c>
      <c r="D426" s="5">
        <v>233259744</v>
      </c>
      <c r="E426" s="29">
        <f t="shared" si="12"/>
        <v>0</v>
      </c>
      <c r="F426" s="25" t="str">
        <f t="shared" si="13"/>
        <v>NO</v>
      </c>
    </row>
    <row r="427" spans="1:6" customFormat="1" x14ac:dyDescent="0.2">
      <c r="A427" s="21" t="s">
        <v>338</v>
      </c>
      <c r="B427" s="24" t="s">
        <v>48</v>
      </c>
      <c r="C427" s="5">
        <v>0</v>
      </c>
      <c r="D427" s="5">
        <v>300081652</v>
      </c>
      <c r="E427" s="29">
        <f t="shared" si="12"/>
        <v>0</v>
      </c>
      <c r="F427" s="25" t="str">
        <f t="shared" si="13"/>
        <v>NO</v>
      </c>
    </row>
    <row r="428" spans="1:6" customFormat="1" x14ac:dyDescent="0.2">
      <c r="A428" s="21" t="s">
        <v>339</v>
      </c>
      <c r="B428" s="24" t="s">
        <v>48</v>
      </c>
      <c r="C428" s="5">
        <v>0</v>
      </c>
      <c r="D428" s="5">
        <v>123533126</v>
      </c>
      <c r="E428" s="29">
        <f t="shared" si="12"/>
        <v>0</v>
      </c>
      <c r="F428" s="25" t="str">
        <f t="shared" si="13"/>
        <v>NO</v>
      </c>
    </row>
    <row r="429" spans="1:6" customFormat="1" x14ac:dyDescent="0.2">
      <c r="A429" s="21" t="s">
        <v>340</v>
      </c>
      <c r="B429" s="24" t="s">
        <v>48</v>
      </c>
      <c r="C429" s="5">
        <v>0</v>
      </c>
      <c r="D429" s="5">
        <v>188379562</v>
      </c>
      <c r="E429" s="29">
        <f t="shared" si="12"/>
        <v>0</v>
      </c>
      <c r="F429" s="25" t="str">
        <f t="shared" si="13"/>
        <v>NO</v>
      </c>
    </row>
    <row r="430" spans="1:6" customFormat="1" x14ac:dyDescent="0.2">
      <c r="A430" s="21" t="s">
        <v>341</v>
      </c>
      <c r="B430" s="24" t="s">
        <v>48</v>
      </c>
      <c r="C430" s="5">
        <v>0</v>
      </c>
      <c r="D430" s="5">
        <v>113937838</v>
      </c>
      <c r="E430" s="29">
        <f t="shared" si="12"/>
        <v>0</v>
      </c>
      <c r="F430" s="25" t="str">
        <f t="shared" si="13"/>
        <v>NO</v>
      </c>
    </row>
    <row r="431" spans="1:6" customFormat="1" x14ac:dyDescent="0.2">
      <c r="A431" s="21" t="s">
        <v>342</v>
      </c>
      <c r="B431" s="24" t="s">
        <v>48</v>
      </c>
      <c r="C431" s="5">
        <v>0</v>
      </c>
      <c r="D431" s="5">
        <v>227829876</v>
      </c>
      <c r="E431" s="29">
        <f t="shared" si="12"/>
        <v>0</v>
      </c>
      <c r="F431" s="25" t="str">
        <f t="shared" si="13"/>
        <v>NO</v>
      </c>
    </row>
    <row r="432" spans="1:6" customFormat="1" x14ac:dyDescent="0.2">
      <c r="A432" s="21" t="s">
        <v>343</v>
      </c>
      <c r="B432" s="24" t="s">
        <v>48</v>
      </c>
      <c r="C432" s="5">
        <v>0</v>
      </c>
      <c r="D432" s="5">
        <v>178266152</v>
      </c>
      <c r="E432" s="29">
        <f t="shared" si="12"/>
        <v>0</v>
      </c>
      <c r="F432" s="25" t="str">
        <f t="shared" si="13"/>
        <v>NO</v>
      </c>
    </row>
    <row r="433" spans="1:6" customFormat="1" x14ac:dyDescent="0.2">
      <c r="A433" s="21" t="s">
        <v>344</v>
      </c>
      <c r="B433" s="24" t="s">
        <v>48</v>
      </c>
      <c r="C433" s="5">
        <v>0</v>
      </c>
      <c r="D433" s="5">
        <v>208716006</v>
      </c>
      <c r="E433" s="29">
        <f t="shared" si="12"/>
        <v>0</v>
      </c>
      <c r="F433" s="25" t="str">
        <f t="shared" si="13"/>
        <v>NO</v>
      </c>
    </row>
    <row r="434" spans="1:6" customFormat="1" x14ac:dyDescent="0.2">
      <c r="A434" s="21" t="s">
        <v>345</v>
      </c>
      <c r="B434" s="24" t="s">
        <v>48</v>
      </c>
      <c r="C434" s="5">
        <v>0</v>
      </c>
      <c r="D434" s="5">
        <v>231248756</v>
      </c>
      <c r="E434" s="29">
        <f t="shared" si="12"/>
        <v>0</v>
      </c>
      <c r="F434" s="25" t="str">
        <f t="shared" si="13"/>
        <v>NO</v>
      </c>
    </row>
    <row r="435" spans="1:6" customFormat="1" x14ac:dyDescent="0.2">
      <c r="A435" s="21" t="s">
        <v>346</v>
      </c>
      <c r="B435" s="24" t="s">
        <v>48</v>
      </c>
      <c r="C435" s="5">
        <v>0</v>
      </c>
      <c r="D435" s="5">
        <v>188722156</v>
      </c>
      <c r="E435" s="29">
        <f t="shared" si="12"/>
        <v>0</v>
      </c>
      <c r="F435" s="25" t="str">
        <f t="shared" si="13"/>
        <v>NO</v>
      </c>
    </row>
    <row r="436" spans="1:6" customFormat="1" x14ac:dyDescent="0.2">
      <c r="A436" s="21" t="s">
        <v>347</v>
      </c>
      <c r="B436" s="24" t="s">
        <v>48</v>
      </c>
      <c r="C436" s="5">
        <v>0</v>
      </c>
      <c r="D436" s="5">
        <v>181280818</v>
      </c>
      <c r="E436" s="29">
        <f t="shared" si="12"/>
        <v>0</v>
      </c>
      <c r="F436" s="25" t="str">
        <f t="shared" si="13"/>
        <v>NO</v>
      </c>
    </row>
    <row r="437" spans="1:6" customFormat="1" x14ac:dyDescent="0.2">
      <c r="A437" s="21" t="s">
        <v>348</v>
      </c>
      <c r="B437" s="24" t="s">
        <v>48</v>
      </c>
      <c r="C437" s="5">
        <v>0</v>
      </c>
      <c r="D437" s="5">
        <v>197578512</v>
      </c>
      <c r="E437" s="29">
        <f t="shared" si="12"/>
        <v>0</v>
      </c>
      <c r="F437" s="25" t="str">
        <f t="shared" si="13"/>
        <v>NO</v>
      </c>
    </row>
    <row r="438" spans="1:6" customFormat="1" x14ac:dyDescent="0.2">
      <c r="A438" s="21" t="s">
        <v>349</v>
      </c>
      <c r="B438" s="24" t="s">
        <v>48</v>
      </c>
      <c r="C438" s="5">
        <v>0</v>
      </c>
      <c r="D438" s="5">
        <v>204660526</v>
      </c>
      <c r="E438" s="29">
        <f t="shared" si="12"/>
        <v>0</v>
      </c>
      <c r="F438" s="25" t="str">
        <f t="shared" si="13"/>
        <v>NO</v>
      </c>
    </row>
    <row r="439" spans="1:6" customFormat="1" x14ac:dyDescent="0.2">
      <c r="A439" s="21" t="s">
        <v>350</v>
      </c>
      <c r="B439" s="24" t="s">
        <v>48</v>
      </c>
      <c r="C439" s="5">
        <v>0</v>
      </c>
      <c r="D439" s="5">
        <v>187206192</v>
      </c>
      <c r="E439" s="29">
        <f t="shared" si="12"/>
        <v>0</v>
      </c>
      <c r="F439" s="25" t="str">
        <f t="shared" si="13"/>
        <v>NO</v>
      </c>
    </row>
    <row r="440" spans="1:6" customFormat="1" x14ac:dyDescent="0.2">
      <c r="A440" s="21" t="s">
        <v>351</v>
      </c>
      <c r="B440" s="24" t="s">
        <v>48</v>
      </c>
      <c r="C440" s="5">
        <v>0</v>
      </c>
      <c r="D440" s="5">
        <v>210423754</v>
      </c>
      <c r="E440" s="29">
        <f t="shared" si="12"/>
        <v>0</v>
      </c>
      <c r="F440" s="25" t="str">
        <f t="shared" si="13"/>
        <v>NO</v>
      </c>
    </row>
    <row r="441" spans="1:6" customFormat="1" x14ac:dyDescent="0.2">
      <c r="A441" s="21" t="s">
        <v>352</v>
      </c>
      <c r="B441" s="24" t="s">
        <v>48</v>
      </c>
      <c r="C441" s="5">
        <v>0</v>
      </c>
      <c r="D441" s="5">
        <v>114211818</v>
      </c>
      <c r="E441" s="29">
        <f t="shared" si="12"/>
        <v>0</v>
      </c>
      <c r="F441" s="25" t="str">
        <f t="shared" si="13"/>
        <v>NO</v>
      </c>
    </row>
    <row r="442" spans="1:6" customFormat="1" x14ac:dyDescent="0.2">
      <c r="A442" s="21" t="s">
        <v>353</v>
      </c>
      <c r="B442" s="24" t="s">
        <v>48</v>
      </c>
      <c r="C442" s="5">
        <v>0</v>
      </c>
      <c r="D442" s="5">
        <v>253435468</v>
      </c>
      <c r="E442" s="29">
        <f t="shared" si="12"/>
        <v>0</v>
      </c>
      <c r="F442" s="25" t="str">
        <f t="shared" si="13"/>
        <v>NO</v>
      </c>
    </row>
    <row r="443" spans="1:6" customFormat="1" x14ac:dyDescent="0.2">
      <c r="A443" s="21" t="s">
        <v>354</v>
      </c>
      <c r="B443" s="24" t="s">
        <v>48</v>
      </c>
      <c r="C443" s="5">
        <v>0</v>
      </c>
      <c r="D443" s="5">
        <v>181182568</v>
      </c>
      <c r="E443" s="29">
        <f t="shared" si="12"/>
        <v>0</v>
      </c>
      <c r="F443" s="25" t="str">
        <f t="shared" si="13"/>
        <v>NO</v>
      </c>
    </row>
    <row r="444" spans="1:6" customFormat="1" x14ac:dyDescent="0.2">
      <c r="A444" s="21" t="s">
        <v>355</v>
      </c>
      <c r="B444" s="24" t="s">
        <v>48</v>
      </c>
      <c r="C444" s="5">
        <v>0</v>
      </c>
      <c r="D444" s="5">
        <v>184130102</v>
      </c>
      <c r="E444" s="29">
        <f t="shared" si="12"/>
        <v>0</v>
      </c>
      <c r="F444" s="25" t="str">
        <f t="shared" si="13"/>
        <v>NO</v>
      </c>
    </row>
    <row r="445" spans="1:6" customFormat="1" x14ac:dyDescent="0.2">
      <c r="A445" s="21" t="s">
        <v>356</v>
      </c>
      <c r="B445" s="24" t="s">
        <v>48</v>
      </c>
      <c r="C445" s="5">
        <v>0</v>
      </c>
      <c r="D445" s="5">
        <v>268291288</v>
      </c>
      <c r="E445" s="29">
        <f t="shared" si="12"/>
        <v>0</v>
      </c>
      <c r="F445" s="25" t="str">
        <f t="shared" si="13"/>
        <v>NO</v>
      </c>
    </row>
    <row r="446" spans="1:6" customFormat="1" x14ac:dyDescent="0.2">
      <c r="A446" s="21" t="s">
        <v>357</v>
      </c>
      <c r="B446" s="24" t="s">
        <v>48</v>
      </c>
      <c r="C446" s="5">
        <v>0</v>
      </c>
      <c r="D446" s="5">
        <v>99556192</v>
      </c>
      <c r="E446" s="29">
        <f t="shared" si="12"/>
        <v>0</v>
      </c>
      <c r="F446" s="25" t="str">
        <f t="shared" si="13"/>
        <v>NO</v>
      </c>
    </row>
    <row r="447" spans="1:6" customFormat="1" x14ac:dyDescent="0.2">
      <c r="A447" s="21" t="s">
        <v>358</v>
      </c>
      <c r="B447" s="24" t="s">
        <v>48</v>
      </c>
      <c r="C447" s="5">
        <v>0</v>
      </c>
      <c r="D447" s="5">
        <v>229234004</v>
      </c>
      <c r="E447" s="29">
        <f t="shared" si="12"/>
        <v>0</v>
      </c>
      <c r="F447" s="25" t="str">
        <f t="shared" si="13"/>
        <v>NO</v>
      </c>
    </row>
    <row r="448" spans="1:6" customFormat="1" x14ac:dyDescent="0.2">
      <c r="A448" s="21" t="s">
        <v>359</v>
      </c>
      <c r="B448" s="24" t="s">
        <v>48</v>
      </c>
      <c r="C448" s="5">
        <v>0</v>
      </c>
      <c r="D448" s="5">
        <v>221581920</v>
      </c>
      <c r="E448" s="29">
        <f t="shared" si="12"/>
        <v>0</v>
      </c>
      <c r="F448" s="25" t="str">
        <f t="shared" si="13"/>
        <v>NO</v>
      </c>
    </row>
    <row r="449" spans="1:6" customFormat="1" x14ac:dyDescent="0.2">
      <c r="A449" s="21" t="s">
        <v>360</v>
      </c>
      <c r="B449" s="24" t="s">
        <v>48</v>
      </c>
      <c r="C449" s="5">
        <v>0</v>
      </c>
      <c r="D449" s="5">
        <v>116265746</v>
      </c>
      <c r="E449" s="29">
        <f t="shared" si="12"/>
        <v>0</v>
      </c>
      <c r="F449" s="25" t="str">
        <f t="shared" si="13"/>
        <v>NO</v>
      </c>
    </row>
    <row r="450" spans="1:6" customFormat="1" x14ac:dyDescent="0.2">
      <c r="A450" s="21" t="s">
        <v>361</v>
      </c>
      <c r="B450" s="24" t="s">
        <v>48</v>
      </c>
      <c r="C450" s="5">
        <v>0</v>
      </c>
      <c r="D450" s="5">
        <v>170986924</v>
      </c>
      <c r="E450" s="29">
        <f t="shared" si="12"/>
        <v>0</v>
      </c>
      <c r="F450" s="25" t="str">
        <f t="shared" si="13"/>
        <v>NO</v>
      </c>
    </row>
    <row r="451" spans="1:6" customFormat="1" x14ac:dyDescent="0.2">
      <c r="A451" s="21" t="s">
        <v>362</v>
      </c>
      <c r="B451" s="24" t="s">
        <v>48</v>
      </c>
      <c r="C451" s="5">
        <v>0</v>
      </c>
      <c r="D451" s="5">
        <v>143635700</v>
      </c>
      <c r="E451" s="29">
        <f t="shared" si="12"/>
        <v>0</v>
      </c>
      <c r="F451" s="25" t="str">
        <f t="shared" si="13"/>
        <v>NO</v>
      </c>
    </row>
    <row r="452" spans="1:6" customFormat="1" x14ac:dyDescent="0.2">
      <c r="A452" s="21" t="s">
        <v>363</v>
      </c>
      <c r="B452" s="24" t="s">
        <v>48</v>
      </c>
      <c r="C452" s="5">
        <v>0</v>
      </c>
      <c r="D452" s="5">
        <v>167918324</v>
      </c>
      <c r="E452" s="29">
        <f t="shared" ref="E452:E515" si="14">C452/D452*1000000</f>
        <v>0</v>
      </c>
      <c r="F452" s="25" t="str">
        <f t="shared" ref="F452:F515" si="15">IF(E452&gt;20,"YES","NO")</f>
        <v>NO</v>
      </c>
    </row>
    <row r="453" spans="1:6" customFormat="1" x14ac:dyDescent="0.2">
      <c r="A453" s="21" t="s">
        <v>364</v>
      </c>
      <c r="B453" s="24" t="s">
        <v>48</v>
      </c>
      <c r="C453" s="5">
        <v>0</v>
      </c>
      <c r="D453" s="5">
        <v>124530860</v>
      </c>
      <c r="E453" s="29">
        <f t="shared" si="14"/>
        <v>0</v>
      </c>
      <c r="F453" s="25" t="str">
        <f t="shared" si="15"/>
        <v>NO</v>
      </c>
    </row>
    <row r="454" spans="1:6" customFormat="1" x14ac:dyDescent="0.2">
      <c r="A454" s="21" t="s">
        <v>365</v>
      </c>
      <c r="B454" s="24" t="s">
        <v>48</v>
      </c>
      <c r="C454" s="5">
        <v>0</v>
      </c>
      <c r="D454" s="5">
        <v>176307568</v>
      </c>
      <c r="E454" s="29">
        <f t="shared" si="14"/>
        <v>0</v>
      </c>
      <c r="F454" s="25" t="str">
        <f t="shared" si="15"/>
        <v>NO</v>
      </c>
    </row>
    <row r="455" spans="1:6" customFormat="1" x14ac:dyDescent="0.2">
      <c r="A455" s="21" t="s">
        <v>366</v>
      </c>
      <c r="B455" s="24" t="s">
        <v>48</v>
      </c>
      <c r="C455" s="5">
        <v>0</v>
      </c>
      <c r="D455" s="5">
        <v>96981238</v>
      </c>
      <c r="E455" s="29">
        <f t="shared" si="14"/>
        <v>0</v>
      </c>
      <c r="F455" s="25" t="str">
        <f t="shared" si="15"/>
        <v>NO</v>
      </c>
    </row>
    <row r="456" spans="1:6" customFormat="1" x14ac:dyDescent="0.2">
      <c r="A456" s="21" t="s">
        <v>367</v>
      </c>
      <c r="B456" s="24" t="s">
        <v>48</v>
      </c>
      <c r="C456" s="5">
        <v>0</v>
      </c>
      <c r="D456" s="5">
        <v>172749370</v>
      </c>
      <c r="E456" s="29">
        <f t="shared" si="14"/>
        <v>0</v>
      </c>
      <c r="F456" s="25" t="str">
        <f t="shared" si="15"/>
        <v>NO</v>
      </c>
    </row>
    <row r="457" spans="1:6" customFormat="1" x14ac:dyDescent="0.2">
      <c r="A457" s="21" t="s">
        <v>368</v>
      </c>
      <c r="B457" s="24" t="s">
        <v>48</v>
      </c>
      <c r="C457" s="5">
        <v>0</v>
      </c>
      <c r="D457" s="5">
        <v>124470224</v>
      </c>
      <c r="E457" s="29">
        <f t="shared" si="14"/>
        <v>0</v>
      </c>
      <c r="F457" s="25" t="str">
        <f t="shared" si="15"/>
        <v>NO</v>
      </c>
    </row>
    <row r="458" spans="1:6" customFormat="1" x14ac:dyDescent="0.2">
      <c r="A458" s="21" t="s">
        <v>369</v>
      </c>
      <c r="B458" s="24" t="s">
        <v>48</v>
      </c>
      <c r="C458" s="5">
        <v>0</v>
      </c>
      <c r="D458" s="5">
        <v>235316046</v>
      </c>
      <c r="E458" s="29">
        <f t="shared" si="14"/>
        <v>0</v>
      </c>
      <c r="F458" s="25" t="str">
        <f t="shared" si="15"/>
        <v>NO</v>
      </c>
    </row>
    <row r="459" spans="1:6" customFormat="1" x14ac:dyDescent="0.2">
      <c r="A459" s="21" t="s">
        <v>370</v>
      </c>
      <c r="B459" s="24" t="s">
        <v>48</v>
      </c>
      <c r="C459" s="5">
        <v>0</v>
      </c>
      <c r="D459" s="5">
        <v>286467896</v>
      </c>
      <c r="E459" s="29">
        <f t="shared" si="14"/>
        <v>0</v>
      </c>
      <c r="F459" s="25" t="str">
        <f t="shared" si="15"/>
        <v>NO</v>
      </c>
    </row>
    <row r="460" spans="1:6" customFormat="1" x14ac:dyDescent="0.2">
      <c r="A460" s="21" t="s">
        <v>371</v>
      </c>
      <c r="B460" s="24" t="s">
        <v>48</v>
      </c>
      <c r="C460" s="5">
        <v>0</v>
      </c>
      <c r="D460" s="5">
        <v>156009508</v>
      </c>
      <c r="E460" s="29">
        <f t="shared" si="14"/>
        <v>0</v>
      </c>
      <c r="F460" s="25" t="str">
        <f t="shared" si="15"/>
        <v>NO</v>
      </c>
    </row>
    <row r="461" spans="1:6" customFormat="1" x14ac:dyDescent="0.2">
      <c r="A461" s="21" t="s">
        <v>372</v>
      </c>
      <c r="B461" s="24" t="s">
        <v>48</v>
      </c>
      <c r="C461" s="5">
        <v>0</v>
      </c>
      <c r="D461" s="5">
        <v>146810358</v>
      </c>
      <c r="E461" s="29">
        <f t="shared" si="14"/>
        <v>0</v>
      </c>
      <c r="F461" s="25" t="str">
        <f t="shared" si="15"/>
        <v>NO</v>
      </c>
    </row>
    <row r="462" spans="1:6" customFormat="1" x14ac:dyDescent="0.2">
      <c r="A462" s="21" t="s">
        <v>373</v>
      </c>
      <c r="B462" s="24" t="s">
        <v>48</v>
      </c>
      <c r="C462" s="5">
        <v>0</v>
      </c>
      <c r="D462" s="5">
        <v>136383482</v>
      </c>
      <c r="E462" s="29">
        <f t="shared" si="14"/>
        <v>0</v>
      </c>
      <c r="F462" s="25" t="str">
        <f t="shared" si="15"/>
        <v>NO</v>
      </c>
    </row>
    <row r="463" spans="1:6" customFormat="1" x14ac:dyDescent="0.2">
      <c r="A463" s="21" t="s">
        <v>374</v>
      </c>
      <c r="B463" s="24" t="s">
        <v>48</v>
      </c>
      <c r="C463" s="5">
        <v>0</v>
      </c>
      <c r="D463" s="5">
        <v>291588066</v>
      </c>
      <c r="E463" s="29">
        <f t="shared" si="14"/>
        <v>0</v>
      </c>
      <c r="F463" s="25" t="str">
        <f t="shared" si="15"/>
        <v>NO</v>
      </c>
    </row>
    <row r="464" spans="1:6" customFormat="1" x14ac:dyDescent="0.2">
      <c r="A464" s="21" t="s">
        <v>375</v>
      </c>
      <c r="B464" s="24" t="s">
        <v>48</v>
      </c>
      <c r="C464" s="5">
        <v>0</v>
      </c>
      <c r="D464" s="5">
        <v>158196422</v>
      </c>
      <c r="E464" s="29">
        <f t="shared" si="14"/>
        <v>0</v>
      </c>
      <c r="F464" s="25" t="str">
        <f t="shared" si="15"/>
        <v>NO</v>
      </c>
    </row>
    <row r="465" spans="1:6" customFormat="1" x14ac:dyDescent="0.2">
      <c r="A465" s="21" t="s">
        <v>376</v>
      </c>
      <c r="B465" s="24" t="s">
        <v>48</v>
      </c>
      <c r="C465" s="5">
        <v>0</v>
      </c>
      <c r="D465" s="5">
        <v>147128722</v>
      </c>
      <c r="E465" s="29">
        <f t="shared" si="14"/>
        <v>0</v>
      </c>
      <c r="F465" s="25" t="str">
        <f t="shared" si="15"/>
        <v>NO</v>
      </c>
    </row>
    <row r="466" spans="1:6" customFormat="1" x14ac:dyDescent="0.2">
      <c r="A466" s="21" t="s">
        <v>377</v>
      </c>
      <c r="B466" s="24" t="s">
        <v>48</v>
      </c>
      <c r="C466" s="5">
        <v>0</v>
      </c>
      <c r="D466" s="5">
        <v>164504610</v>
      </c>
      <c r="E466" s="29">
        <f t="shared" si="14"/>
        <v>0</v>
      </c>
      <c r="F466" s="25" t="str">
        <f t="shared" si="15"/>
        <v>NO</v>
      </c>
    </row>
    <row r="467" spans="1:6" customFormat="1" x14ac:dyDescent="0.2">
      <c r="A467" s="21" t="s">
        <v>378</v>
      </c>
      <c r="B467" s="24" t="s">
        <v>48</v>
      </c>
      <c r="C467" s="5">
        <v>0</v>
      </c>
      <c r="D467" s="5">
        <v>172823136</v>
      </c>
      <c r="E467" s="29">
        <f t="shared" si="14"/>
        <v>0</v>
      </c>
      <c r="F467" s="25" t="str">
        <f t="shared" si="15"/>
        <v>NO</v>
      </c>
    </row>
    <row r="468" spans="1:6" customFormat="1" x14ac:dyDescent="0.2">
      <c r="A468" s="21" t="s">
        <v>379</v>
      </c>
      <c r="B468" s="24" t="s">
        <v>48</v>
      </c>
      <c r="C468" s="5">
        <v>0</v>
      </c>
      <c r="D468" s="5">
        <v>99670882</v>
      </c>
      <c r="E468" s="29">
        <f t="shared" si="14"/>
        <v>0</v>
      </c>
      <c r="F468" s="25" t="str">
        <f t="shared" si="15"/>
        <v>NO</v>
      </c>
    </row>
    <row r="469" spans="1:6" customFormat="1" x14ac:dyDescent="0.2">
      <c r="A469" s="21" t="s">
        <v>380</v>
      </c>
      <c r="B469" s="24" t="s">
        <v>48</v>
      </c>
      <c r="C469" s="5">
        <v>0</v>
      </c>
      <c r="D469" s="5">
        <v>205456344</v>
      </c>
      <c r="E469" s="29">
        <f t="shared" si="14"/>
        <v>0</v>
      </c>
      <c r="F469" s="25" t="str">
        <f t="shared" si="15"/>
        <v>NO</v>
      </c>
    </row>
    <row r="470" spans="1:6" customFormat="1" x14ac:dyDescent="0.2">
      <c r="A470" s="21" t="s">
        <v>381</v>
      </c>
      <c r="B470" s="24" t="s">
        <v>48</v>
      </c>
      <c r="C470" s="5">
        <v>0</v>
      </c>
      <c r="D470" s="5">
        <v>218527108</v>
      </c>
      <c r="E470" s="29">
        <f t="shared" si="14"/>
        <v>0</v>
      </c>
      <c r="F470" s="25" t="str">
        <f t="shared" si="15"/>
        <v>NO</v>
      </c>
    </row>
    <row r="471" spans="1:6" customFormat="1" x14ac:dyDescent="0.2">
      <c r="A471" s="21" t="s">
        <v>382</v>
      </c>
      <c r="B471" s="24" t="s">
        <v>48</v>
      </c>
      <c r="C471" s="5">
        <v>0</v>
      </c>
      <c r="D471" s="5">
        <v>197512420</v>
      </c>
      <c r="E471" s="29">
        <f t="shared" si="14"/>
        <v>0</v>
      </c>
      <c r="F471" s="25" t="str">
        <f t="shared" si="15"/>
        <v>NO</v>
      </c>
    </row>
    <row r="472" spans="1:6" customFormat="1" x14ac:dyDescent="0.2">
      <c r="A472" s="21" t="s">
        <v>383</v>
      </c>
      <c r="B472" s="24" t="s">
        <v>48</v>
      </c>
      <c r="C472" s="5">
        <v>0</v>
      </c>
      <c r="D472" s="5">
        <v>181855618</v>
      </c>
      <c r="E472" s="29">
        <f t="shared" si="14"/>
        <v>0</v>
      </c>
      <c r="F472" s="25" t="str">
        <f t="shared" si="15"/>
        <v>NO</v>
      </c>
    </row>
    <row r="473" spans="1:6" customFormat="1" x14ac:dyDescent="0.2">
      <c r="A473" s="21" t="s">
        <v>384</v>
      </c>
      <c r="B473" s="24" t="s">
        <v>48</v>
      </c>
      <c r="C473" s="5">
        <v>0</v>
      </c>
      <c r="D473" s="5">
        <v>158465268</v>
      </c>
      <c r="E473" s="29">
        <f t="shared" si="14"/>
        <v>0</v>
      </c>
      <c r="F473" s="25" t="str">
        <f t="shared" si="15"/>
        <v>NO</v>
      </c>
    </row>
    <row r="474" spans="1:6" customFormat="1" x14ac:dyDescent="0.2">
      <c r="A474" s="21" t="s">
        <v>385</v>
      </c>
      <c r="B474" s="24" t="s">
        <v>48</v>
      </c>
      <c r="C474" s="5">
        <v>0</v>
      </c>
      <c r="D474" s="5">
        <v>156698182</v>
      </c>
      <c r="E474" s="29">
        <f t="shared" si="14"/>
        <v>0</v>
      </c>
      <c r="F474" s="25" t="str">
        <f t="shared" si="15"/>
        <v>NO</v>
      </c>
    </row>
    <row r="475" spans="1:6" customFormat="1" x14ac:dyDescent="0.2">
      <c r="A475" s="21" t="s">
        <v>386</v>
      </c>
      <c r="B475" s="24" t="s">
        <v>48</v>
      </c>
      <c r="C475" s="5">
        <v>0</v>
      </c>
      <c r="D475" s="5">
        <v>199640254</v>
      </c>
      <c r="E475" s="29">
        <f t="shared" si="14"/>
        <v>0</v>
      </c>
      <c r="F475" s="25" t="str">
        <f t="shared" si="15"/>
        <v>NO</v>
      </c>
    </row>
    <row r="476" spans="1:6" customFormat="1" x14ac:dyDescent="0.2">
      <c r="A476" s="21" t="s">
        <v>387</v>
      </c>
      <c r="B476" s="24" t="s">
        <v>48</v>
      </c>
      <c r="C476" s="5">
        <v>0</v>
      </c>
      <c r="D476" s="5">
        <v>124744800</v>
      </c>
      <c r="E476" s="29">
        <f t="shared" si="14"/>
        <v>0</v>
      </c>
      <c r="F476" s="25" t="str">
        <f t="shared" si="15"/>
        <v>NO</v>
      </c>
    </row>
    <row r="477" spans="1:6" customFormat="1" x14ac:dyDescent="0.2">
      <c r="A477" s="21" t="s">
        <v>388</v>
      </c>
      <c r="B477" s="24" t="s">
        <v>48</v>
      </c>
      <c r="C477" s="5">
        <v>0</v>
      </c>
      <c r="D477" s="5">
        <v>196354066</v>
      </c>
      <c r="E477" s="29">
        <f t="shared" si="14"/>
        <v>0</v>
      </c>
      <c r="F477" s="25" t="str">
        <f t="shared" si="15"/>
        <v>NO</v>
      </c>
    </row>
    <row r="478" spans="1:6" customFormat="1" x14ac:dyDescent="0.2">
      <c r="A478" s="21" t="s">
        <v>389</v>
      </c>
      <c r="B478" s="24" t="s">
        <v>48</v>
      </c>
      <c r="C478" s="5">
        <v>0</v>
      </c>
      <c r="D478" s="5">
        <v>151780306</v>
      </c>
      <c r="E478" s="29">
        <f t="shared" si="14"/>
        <v>0</v>
      </c>
      <c r="F478" s="25" t="str">
        <f t="shared" si="15"/>
        <v>NO</v>
      </c>
    </row>
    <row r="479" spans="1:6" customFormat="1" x14ac:dyDescent="0.2">
      <c r="A479" s="21" t="s">
        <v>390</v>
      </c>
      <c r="B479" s="24" t="s">
        <v>48</v>
      </c>
      <c r="C479" s="5">
        <v>0</v>
      </c>
      <c r="D479" s="5">
        <v>136365284</v>
      </c>
      <c r="E479" s="29">
        <f t="shared" si="14"/>
        <v>0</v>
      </c>
      <c r="F479" s="25" t="str">
        <f t="shared" si="15"/>
        <v>NO</v>
      </c>
    </row>
    <row r="480" spans="1:6" customFormat="1" x14ac:dyDescent="0.2">
      <c r="A480" s="21" t="s">
        <v>391</v>
      </c>
      <c r="B480" s="24" t="s">
        <v>48</v>
      </c>
      <c r="C480" s="5">
        <v>0</v>
      </c>
      <c r="D480" s="5">
        <v>122890482</v>
      </c>
      <c r="E480" s="29">
        <f t="shared" si="14"/>
        <v>0</v>
      </c>
      <c r="F480" s="25" t="str">
        <f t="shared" si="15"/>
        <v>NO</v>
      </c>
    </row>
    <row r="481" spans="1:6" customFormat="1" x14ac:dyDescent="0.2">
      <c r="A481" s="21" t="s">
        <v>392</v>
      </c>
      <c r="B481" s="24" t="s">
        <v>48</v>
      </c>
      <c r="C481" s="5">
        <v>0</v>
      </c>
      <c r="D481" s="5">
        <v>167976334</v>
      </c>
      <c r="E481" s="29">
        <f t="shared" si="14"/>
        <v>0</v>
      </c>
      <c r="F481" s="25" t="str">
        <f t="shared" si="15"/>
        <v>NO</v>
      </c>
    </row>
    <row r="482" spans="1:6" customFormat="1" x14ac:dyDescent="0.2">
      <c r="A482" s="21" t="s">
        <v>393</v>
      </c>
      <c r="B482" s="24" t="s">
        <v>48</v>
      </c>
      <c r="C482" s="5">
        <v>0</v>
      </c>
      <c r="D482" s="5">
        <v>194121230</v>
      </c>
      <c r="E482" s="29">
        <f t="shared" si="14"/>
        <v>0</v>
      </c>
      <c r="F482" s="25" t="str">
        <f t="shared" si="15"/>
        <v>NO</v>
      </c>
    </row>
    <row r="483" spans="1:6" customFormat="1" x14ac:dyDescent="0.2">
      <c r="A483" s="21" t="s">
        <v>394</v>
      </c>
      <c r="B483" s="24" t="s">
        <v>48</v>
      </c>
      <c r="C483" s="5">
        <v>0</v>
      </c>
      <c r="D483" s="5">
        <v>146316628</v>
      </c>
      <c r="E483" s="29">
        <f t="shared" si="14"/>
        <v>0</v>
      </c>
      <c r="F483" s="25" t="str">
        <f t="shared" si="15"/>
        <v>NO</v>
      </c>
    </row>
    <row r="484" spans="1:6" customFormat="1" x14ac:dyDescent="0.2">
      <c r="A484" s="21" t="s">
        <v>395</v>
      </c>
      <c r="B484" s="24" t="s">
        <v>48</v>
      </c>
      <c r="C484" s="5">
        <v>0</v>
      </c>
      <c r="D484" s="5">
        <v>204184686</v>
      </c>
      <c r="E484" s="29">
        <f t="shared" si="14"/>
        <v>0</v>
      </c>
      <c r="F484" s="25" t="str">
        <f t="shared" si="15"/>
        <v>NO</v>
      </c>
    </row>
    <row r="485" spans="1:6" customFormat="1" x14ac:dyDescent="0.2">
      <c r="A485" s="21" t="s">
        <v>396</v>
      </c>
      <c r="B485" s="24" t="s">
        <v>48</v>
      </c>
      <c r="C485" s="5">
        <v>0</v>
      </c>
      <c r="D485" s="5">
        <v>199234714</v>
      </c>
      <c r="E485" s="29">
        <f t="shared" si="14"/>
        <v>0</v>
      </c>
      <c r="F485" s="25" t="str">
        <f t="shared" si="15"/>
        <v>NO</v>
      </c>
    </row>
    <row r="486" spans="1:6" customFormat="1" x14ac:dyDescent="0.2">
      <c r="A486" s="21" t="s">
        <v>397</v>
      </c>
      <c r="B486" s="24" t="s">
        <v>48</v>
      </c>
      <c r="C486" s="5">
        <v>0</v>
      </c>
      <c r="D486" s="5">
        <v>157230354</v>
      </c>
      <c r="E486" s="29">
        <f t="shared" si="14"/>
        <v>0</v>
      </c>
      <c r="F486" s="25" t="str">
        <f t="shared" si="15"/>
        <v>NO</v>
      </c>
    </row>
    <row r="487" spans="1:6" customFormat="1" x14ac:dyDescent="0.2">
      <c r="A487" s="21" t="s">
        <v>398</v>
      </c>
      <c r="B487" s="24" t="s">
        <v>48</v>
      </c>
      <c r="C487" s="5">
        <v>0</v>
      </c>
      <c r="D487" s="5">
        <v>92788210</v>
      </c>
      <c r="E487" s="29">
        <f t="shared" si="14"/>
        <v>0</v>
      </c>
      <c r="F487" s="25" t="str">
        <f t="shared" si="15"/>
        <v>NO</v>
      </c>
    </row>
    <row r="488" spans="1:6" customFormat="1" x14ac:dyDescent="0.2">
      <c r="A488" s="21" t="s">
        <v>399</v>
      </c>
      <c r="B488" s="24" t="s">
        <v>48</v>
      </c>
      <c r="C488" s="5">
        <v>0</v>
      </c>
      <c r="D488" s="5">
        <v>76804984</v>
      </c>
      <c r="E488" s="29">
        <f t="shared" si="14"/>
        <v>0</v>
      </c>
      <c r="F488" s="25" t="str">
        <f t="shared" si="15"/>
        <v>NO</v>
      </c>
    </row>
    <row r="489" spans="1:6" customFormat="1" x14ac:dyDescent="0.2">
      <c r="A489" s="21" t="s">
        <v>400</v>
      </c>
      <c r="B489" s="24" t="s">
        <v>48</v>
      </c>
      <c r="C489" s="5">
        <v>0</v>
      </c>
      <c r="D489" s="5">
        <v>173315390</v>
      </c>
      <c r="E489" s="29">
        <f t="shared" si="14"/>
        <v>0</v>
      </c>
      <c r="F489" s="25" t="str">
        <f t="shared" si="15"/>
        <v>NO</v>
      </c>
    </row>
    <row r="490" spans="1:6" customFormat="1" x14ac:dyDescent="0.2">
      <c r="A490" s="21" t="s">
        <v>401</v>
      </c>
      <c r="B490" s="24" t="s">
        <v>48</v>
      </c>
      <c r="C490" s="5">
        <v>0</v>
      </c>
      <c r="D490" s="5">
        <v>238040678</v>
      </c>
      <c r="E490" s="29">
        <f t="shared" si="14"/>
        <v>0</v>
      </c>
      <c r="F490" s="25" t="str">
        <f t="shared" si="15"/>
        <v>NO</v>
      </c>
    </row>
    <row r="491" spans="1:6" customFormat="1" x14ac:dyDescent="0.2">
      <c r="A491" s="21" t="s">
        <v>402</v>
      </c>
      <c r="B491" s="24" t="s">
        <v>48</v>
      </c>
      <c r="C491" s="5">
        <v>0</v>
      </c>
      <c r="D491" s="5">
        <v>256139142</v>
      </c>
      <c r="E491" s="29">
        <f t="shared" si="14"/>
        <v>0</v>
      </c>
      <c r="F491" s="25" t="str">
        <f t="shared" si="15"/>
        <v>NO</v>
      </c>
    </row>
    <row r="492" spans="1:6" customFormat="1" x14ac:dyDescent="0.2">
      <c r="A492" s="21" t="s">
        <v>403</v>
      </c>
      <c r="B492" s="24" t="s">
        <v>24</v>
      </c>
      <c r="C492" s="5">
        <v>8</v>
      </c>
      <c r="D492" s="5">
        <v>192658472</v>
      </c>
      <c r="E492" s="29">
        <f t="shared" si="14"/>
        <v>4.1524257495408765E-2</v>
      </c>
      <c r="F492" s="25" t="str">
        <f t="shared" si="15"/>
        <v>NO</v>
      </c>
    </row>
    <row r="493" spans="1:6" customFormat="1" x14ac:dyDescent="0.2">
      <c r="A493" s="21" t="s">
        <v>404</v>
      </c>
      <c r="B493" s="24" t="s">
        <v>24</v>
      </c>
      <c r="C493" s="5">
        <v>0</v>
      </c>
      <c r="D493" s="5">
        <v>41786288</v>
      </c>
      <c r="E493" s="29">
        <f t="shared" si="14"/>
        <v>0</v>
      </c>
      <c r="F493" s="25" t="str">
        <f t="shared" si="15"/>
        <v>NO</v>
      </c>
    </row>
    <row r="494" spans="1:6" customFormat="1" x14ac:dyDescent="0.2">
      <c r="A494" s="21" t="s">
        <v>405</v>
      </c>
      <c r="B494" s="24" t="s">
        <v>24</v>
      </c>
      <c r="C494" s="5">
        <v>0</v>
      </c>
      <c r="D494" s="5">
        <v>104527836</v>
      </c>
      <c r="E494" s="29">
        <f t="shared" si="14"/>
        <v>0</v>
      </c>
      <c r="F494" s="25" t="str">
        <f t="shared" si="15"/>
        <v>NO</v>
      </c>
    </row>
    <row r="495" spans="1:6" customFormat="1" x14ac:dyDescent="0.2">
      <c r="A495" s="21" t="s">
        <v>406</v>
      </c>
      <c r="B495" s="24" t="s">
        <v>24</v>
      </c>
      <c r="C495" s="5">
        <v>0</v>
      </c>
      <c r="D495" s="5">
        <v>31203690</v>
      </c>
      <c r="E495" s="29">
        <f t="shared" si="14"/>
        <v>0</v>
      </c>
      <c r="F495" s="25" t="str">
        <f t="shared" si="15"/>
        <v>NO</v>
      </c>
    </row>
    <row r="496" spans="1:6" customFormat="1" x14ac:dyDescent="0.2">
      <c r="A496" s="21" t="s">
        <v>407</v>
      </c>
      <c r="B496" s="24" t="s">
        <v>24</v>
      </c>
      <c r="C496" s="5">
        <v>0</v>
      </c>
      <c r="D496" s="5">
        <v>86092124</v>
      </c>
      <c r="E496" s="29">
        <f t="shared" si="14"/>
        <v>0</v>
      </c>
      <c r="F496" s="25" t="str">
        <f t="shared" si="15"/>
        <v>NO</v>
      </c>
    </row>
    <row r="497" spans="1:6" customFormat="1" x14ac:dyDescent="0.2">
      <c r="A497" s="21" t="s">
        <v>408</v>
      </c>
      <c r="B497" s="24" t="s">
        <v>24</v>
      </c>
      <c r="C497" s="5">
        <v>0</v>
      </c>
      <c r="D497" s="5">
        <v>85656468</v>
      </c>
      <c r="E497" s="29">
        <f t="shared" si="14"/>
        <v>0</v>
      </c>
      <c r="F497" s="25" t="str">
        <f t="shared" si="15"/>
        <v>NO</v>
      </c>
    </row>
    <row r="498" spans="1:6" customFormat="1" x14ac:dyDescent="0.2">
      <c r="A498" s="21" t="s">
        <v>409</v>
      </c>
      <c r="B498" s="24" t="s">
        <v>24</v>
      </c>
      <c r="C498" s="5">
        <v>0</v>
      </c>
      <c r="D498" s="5">
        <v>156859790</v>
      </c>
      <c r="E498" s="29">
        <f t="shared" si="14"/>
        <v>0</v>
      </c>
      <c r="F498" s="25" t="str">
        <f t="shared" si="15"/>
        <v>NO</v>
      </c>
    </row>
    <row r="499" spans="1:6" customFormat="1" x14ac:dyDescent="0.2">
      <c r="A499" s="21" t="s">
        <v>410</v>
      </c>
      <c r="B499" s="24" t="s">
        <v>24</v>
      </c>
      <c r="C499" s="5">
        <v>0</v>
      </c>
      <c r="D499" s="5">
        <v>44912590</v>
      </c>
      <c r="E499" s="29">
        <f t="shared" si="14"/>
        <v>0</v>
      </c>
      <c r="F499" s="25" t="str">
        <f t="shared" si="15"/>
        <v>NO</v>
      </c>
    </row>
    <row r="500" spans="1:6" customFormat="1" x14ac:dyDescent="0.2">
      <c r="A500" s="21" t="s">
        <v>411</v>
      </c>
      <c r="B500" s="24" t="s">
        <v>24</v>
      </c>
      <c r="C500" s="5">
        <v>0</v>
      </c>
      <c r="D500" s="5">
        <v>93283254</v>
      </c>
      <c r="E500" s="29">
        <f t="shared" si="14"/>
        <v>0</v>
      </c>
      <c r="F500" s="25" t="str">
        <f t="shared" si="15"/>
        <v>NO</v>
      </c>
    </row>
    <row r="501" spans="1:6" customFormat="1" x14ac:dyDescent="0.2">
      <c r="A501" s="21" t="s">
        <v>412</v>
      </c>
      <c r="B501" s="24" t="s">
        <v>24</v>
      </c>
      <c r="C501" s="5">
        <v>0</v>
      </c>
      <c r="D501" s="5">
        <v>153433844</v>
      </c>
      <c r="E501" s="29">
        <f t="shared" si="14"/>
        <v>0</v>
      </c>
      <c r="F501" s="25" t="str">
        <f t="shared" si="15"/>
        <v>NO</v>
      </c>
    </row>
    <row r="502" spans="1:6" customFormat="1" x14ac:dyDescent="0.2">
      <c r="A502" s="21" t="s">
        <v>413</v>
      </c>
      <c r="B502" s="24" t="s">
        <v>24</v>
      </c>
      <c r="C502" s="5">
        <v>0</v>
      </c>
      <c r="D502" s="5">
        <v>144037904</v>
      </c>
      <c r="E502" s="29">
        <f t="shared" si="14"/>
        <v>0</v>
      </c>
      <c r="F502" s="25" t="str">
        <f t="shared" si="15"/>
        <v>NO</v>
      </c>
    </row>
    <row r="503" spans="1:6" customFormat="1" x14ac:dyDescent="0.2">
      <c r="A503" s="21" t="s">
        <v>414</v>
      </c>
      <c r="B503" s="24" t="s">
        <v>24</v>
      </c>
      <c r="C503" s="5">
        <v>0</v>
      </c>
      <c r="D503" s="5">
        <v>110043812</v>
      </c>
      <c r="E503" s="29">
        <f t="shared" si="14"/>
        <v>0</v>
      </c>
      <c r="F503" s="25" t="str">
        <f t="shared" si="15"/>
        <v>NO</v>
      </c>
    </row>
    <row r="504" spans="1:6" customFormat="1" x14ac:dyDescent="0.2">
      <c r="A504" s="21" t="s">
        <v>415</v>
      </c>
      <c r="B504" s="24" t="s">
        <v>24</v>
      </c>
      <c r="C504" s="5">
        <v>0</v>
      </c>
      <c r="D504" s="5">
        <v>40615552</v>
      </c>
      <c r="E504" s="29">
        <f t="shared" si="14"/>
        <v>0</v>
      </c>
      <c r="F504" s="25" t="str">
        <f t="shared" si="15"/>
        <v>NO</v>
      </c>
    </row>
    <row r="505" spans="1:6" customFormat="1" x14ac:dyDescent="0.2">
      <c r="A505" s="21" t="s">
        <v>416</v>
      </c>
      <c r="B505" s="24" t="s">
        <v>28</v>
      </c>
      <c r="C505" s="5">
        <v>101262</v>
      </c>
      <c r="D505" s="5">
        <v>88655558</v>
      </c>
      <c r="E505" s="29">
        <f t="shared" si="14"/>
        <v>1142.1957323871336</v>
      </c>
      <c r="F505" s="25" t="str">
        <f t="shared" si="15"/>
        <v>YES</v>
      </c>
    </row>
    <row r="506" spans="1:6" customFormat="1" x14ac:dyDescent="0.2">
      <c r="A506" s="21" t="s">
        <v>417</v>
      </c>
      <c r="B506" s="24" t="s">
        <v>28</v>
      </c>
      <c r="C506" s="5">
        <v>20138</v>
      </c>
      <c r="D506" s="5">
        <v>123272852</v>
      </c>
      <c r="E506" s="29">
        <f t="shared" si="14"/>
        <v>163.36119164339607</v>
      </c>
      <c r="F506" s="25" t="str">
        <f t="shared" si="15"/>
        <v>YES</v>
      </c>
    </row>
    <row r="507" spans="1:6" customFormat="1" x14ac:dyDescent="0.2">
      <c r="A507" s="21" t="s">
        <v>418</v>
      </c>
      <c r="B507" s="24" t="s">
        <v>28</v>
      </c>
      <c r="C507" s="5">
        <v>1530</v>
      </c>
      <c r="D507" s="5">
        <v>111705366</v>
      </c>
      <c r="E507" s="29">
        <f t="shared" si="14"/>
        <v>13.696745776742722</v>
      </c>
      <c r="F507" s="25" t="str">
        <f t="shared" si="15"/>
        <v>NO</v>
      </c>
    </row>
    <row r="508" spans="1:6" customFormat="1" x14ac:dyDescent="0.2">
      <c r="A508" s="21" t="s">
        <v>419</v>
      </c>
      <c r="B508" s="24" t="s">
        <v>28</v>
      </c>
      <c r="C508" s="5">
        <v>112</v>
      </c>
      <c r="D508" s="5">
        <v>84600202</v>
      </c>
      <c r="E508" s="29">
        <f t="shared" si="14"/>
        <v>1.3238739075351145</v>
      </c>
      <c r="F508" s="25" t="str">
        <f t="shared" si="15"/>
        <v>NO</v>
      </c>
    </row>
    <row r="509" spans="1:6" customFormat="1" x14ac:dyDescent="0.2">
      <c r="A509" s="21" t="s">
        <v>420</v>
      </c>
      <c r="B509" s="24" t="s">
        <v>28</v>
      </c>
      <c r="C509" s="5">
        <v>4</v>
      </c>
      <c r="D509" s="5">
        <v>6226598</v>
      </c>
      <c r="E509" s="29">
        <f t="shared" si="14"/>
        <v>0.64240537127979036</v>
      </c>
      <c r="F509" s="25" t="str">
        <f t="shared" si="15"/>
        <v>NO</v>
      </c>
    </row>
    <row r="510" spans="1:6" customFormat="1" x14ac:dyDescent="0.2">
      <c r="A510" s="21" t="s">
        <v>421</v>
      </c>
      <c r="B510" s="24" t="s">
        <v>28</v>
      </c>
      <c r="C510" s="5">
        <v>22</v>
      </c>
      <c r="D510" s="5">
        <v>103944088</v>
      </c>
      <c r="E510" s="29">
        <f t="shared" si="14"/>
        <v>0.21165224904373592</v>
      </c>
      <c r="F510" s="25" t="str">
        <f t="shared" si="15"/>
        <v>NO</v>
      </c>
    </row>
    <row r="511" spans="1:6" customFormat="1" x14ac:dyDescent="0.2">
      <c r="A511" s="21" t="s">
        <v>422</v>
      </c>
      <c r="B511" s="24" t="s">
        <v>28</v>
      </c>
      <c r="C511" s="5">
        <v>4</v>
      </c>
      <c r="D511" s="5">
        <v>20482058</v>
      </c>
      <c r="E511" s="29">
        <f t="shared" si="14"/>
        <v>0.19529287535461523</v>
      </c>
      <c r="F511" s="25" t="str">
        <f t="shared" si="15"/>
        <v>NO</v>
      </c>
    </row>
    <row r="512" spans="1:6" customFormat="1" x14ac:dyDescent="0.2">
      <c r="A512" s="21" t="s">
        <v>423</v>
      </c>
      <c r="B512" s="24" t="s">
        <v>28</v>
      </c>
      <c r="C512" s="5">
        <v>4</v>
      </c>
      <c r="D512" s="5">
        <v>48124140</v>
      </c>
      <c r="E512" s="29">
        <f t="shared" si="14"/>
        <v>8.3118368452921962E-2</v>
      </c>
      <c r="F512" s="25" t="str">
        <f t="shared" si="15"/>
        <v>NO</v>
      </c>
    </row>
    <row r="513" spans="1:6" customFormat="1" x14ac:dyDescent="0.2">
      <c r="A513" s="21" t="s">
        <v>424</v>
      </c>
      <c r="B513" s="24" t="s">
        <v>28</v>
      </c>
      <c r="C513" s="5">
        <v>10</v>
      </c>
      <c r="D513" s="5">
        <v>120591902</v>
      </c>
      <c r="E513" s="29">
        <f t="shared" si="14"/>
        <v>8.2924307803023123E-2</v>
      </c>
      <c r="F513" s="25" t="str">
        <f t="shared" si="15"/>
        <v>NO</v>
      </c>
    </row>
    <row r="514" spans="1:6" customFormat="1" x14ac:dyDescent="0.2">
      <c r="A514" s="21" t="s">
        <v>425</v>
      </c>
      <c r="B514" s="24" t="s">
        <v>28</v>
      </c>
      <c r="C514" s="5">
        <v>6</v>
      </c>
      <c r="D514" s="5">
        <v>99820206</v>
      </c>
      <c r="E514" s="29">
        <f t="shared" si="14"/>
        <v>6.0108070704642698E-2</v>
      </c>
      <c r="F514" s="25" t="str">
        <f t="shared" si="15"/>
        <v>NO</v>
      </c>
    </row>
    <row r="515" spans="1:6" customFormat="1" x14ac:dyDescent="0.2">
      <c r="A515" s="21" t="s">
        <v>426</v>
      </c>
      <c r="B515" s="24" t="s">
        <v>28</v>
      </c>
      <c r="C515" s="5">
        <v>6</v>
      </c>
      <c r="D515" s="5">
        <v>106224974</v>
      </c>
      <c r="E515" s="29">
        <f t="shared" si="14"/>
        <v>5.6483892384854809E-2</v>
      </c>
      <c r="F515" s="25" t="str">
        <f t="shared" si="15"/>
        <v>NO</v>
      </c>
    </row>
    <row r="516" spans="1:6" customFormat="1" x14ac:dyDescent="0.2">
      <c r="A516" s="21" t="s">
        <v>427</v>
      </c>
      <c r="B516" s="24" t="s">
        <v>28</v>
      </c>
      <c r="C516" s="5">
        <v>4</v>
      </c>
      <c r="D516" s="5">
        <v>74976200</v>
      </c>
      <c r="E516" s="29">
        <f t="shared" ref="E516:E579" si="16">C516/D516*1000000</f>
        <v>5.3350263150172987E-2</v>
      </c>
      <c r="F516" s="25" t="str">
        <f t="shared" ref="F516:F579" si="17">IF(E516&gt;20,"YES","NO")</f>
        <v>NO</v>
      </c>
    </row>
    <row r="517" spans="1:6" customFormat="1" x14ac:dyDescent="0.2">
      <c r="A517" s="21" t="s">
        <v>428</v>
      </c>
      <c r="B517" s="24" t="s">
        <v>28</v>
      </c>
      <c r="C517" s="5">
        <v>2</v>
      </c>
      <c r="D517" s="5">
        <v>38662172</v>
      </c>
      <c r="E517" s="29">
        <f t="shared" si="16"/>
        <v>5.1730151115152043E-2</v>
      </c>
      <c r="F517" s="25" t="str">
        <f t="shared" si="17"/>
        <v>NO</v>
      </c>
    </row>
    <row r="518" spans="1:6" customFormat="1" x14ac:dyDescent="0.2">
      <c r="A518" s="21" t="s">
        <v>429</v>
      </c>
      <c r="B518" s="24" t="s">
        <v>28</v>
      </c>
      <c r="C518" s="5">
        <v>4</v>
      </c>
      <c r="D518" s="5">
        <v>78395476</v>
      </c>
      <c r="E518" s="29">
        <f t="shared" si="16"/>
        <v>5.1023352418958466E-2</v>
      </c>
      <c r="F518" s="25" t="str">
        <f t="shared" si="17"/>
        <v>NO</v>
      </c>
    </row>
    <row r="519" spans="1:6" customFormat="1" x14ac:dyDescent="0.2">
      <c r="A519" s="21" t="s">
        <v>430</v>
      </c>
      <c r="B519" s="24" t="s">
        <v>28</v>
      </c>
      <c r="C519" s="5">
        <v>2</v>
      </c>
      <c r="D519" s="5">
        <v>39269172</v>
      </c>
      <c r="E519" s="29">
        <f t="shared" si="16"/>
        <v>5.0930536554221209E-2</v>
      </c>
      <c r="F519" s="25" t="str">
        <f t="shared" si="17"/>
        <v>NO</v>
      </c>
    </row>
    <row r="520" spans="1:6" customFormat="1" x14ac:dyDescent="0.2">
      <c r="A520" s="21" t="s">
        <v>431</v>
      </c>
      <c r="B520" s="24" t="s">
        <v>28</v>
      </c>
      <c r="C520" s="5">
        <v>6</v>
      </c>
      <c r="D520" s="5">
        <v>160512058</v>
      </c>
      <c r="E520" s="29">
        <f t="shared" si="16"/>
        <v>3.7380369267958673E-2</v>
      </c>
      <c r="F520" s="25" t="str">
        <f t="shared" si="17"/>
        <v>NO</v>
      </c>
    </row>
    <row r="521" spans="1:6" customFormat="1" x14ac:dyDescent="0.2">
      <c r="A521" s="21" t="s">
        <v>432</v>
      </c>
      <c r="B521" s="24" t="s">
        <v>28</v>
      </c>
      <c r="C521" s="5">
        <v>4</v>
      </c>
      <c r="D521" s="5">
        <v>179282526</v>
      </c>
      <c r="E521" s="29">
        <f t="shared" si="16"/>
        <v>2.2311153737314033E-2</v>
      </c>
      <c r="F521" s="25" t="str">
        <f t="shared" si="17"/>
        <v>NO</v>
      </c>
    </row>
    <row r="522" spans="1:6" customFormat="1" x14ac:dyDescent="0.2">
      <c r="A522" s="21" t="s">
        <v>433</v>
      </c>
      <c r="B522" s="24" t="s">
        <v>28</v>
      </c>
      <c r="C522" s="5">
        <v>2</v>
      </c>
      <c r="D522" s="5">
        <v>102203162</v>
      </c>
      <c r="E522" s="29">
        <f t="shared" si="16"/>
        <v>1.9568866176567022E-2</v>
      </c>
      <c r="F522" s="25" t="str">
        <f t="shared" si="17"/>
        <v>NO</v>
      </c>
    </row>
    <row r="523" spans="1:6" customFormat="1" x14ac:dyDescent="0.2">
      <c r="A523" s="21" t="s">
        <v>434</v>
      </c>
      <c r="B523" s="24" t="s">
        <v>28</v>
      </c>
      <c r="C523" s="5">
        <v>2</v>
      </c>
      <c r="D523" s="5">
        <v>108778234</v>
      </c>
      <c r="E523" s="29">
        <f t="shared" si="16"/>
        <v>1.8386031161344282E-2</v>
      </c>
      <c r="F523" s="25" t="str">
        <f t="shared" si="17"/>
        <v>NO</v>
      </c>
    </row>
    <row r="524" spans="1:6" customFormat="1" x14ac:dyDescent="0.2">
      <c r="A524" s="21" t="s">
        <v>435</v>
      </c>
      <c r="B524" s="24" t="s">
        <v>28</v>
      </c>
      <c r="C524" s="5">
        <v>2</v>
      </c>
      <c r="D524" s="5">
        <v>110956294</v>
      </c>
      <c r="E524" s="29">
        <f t="shared" si="16"/>
        <v>1.8025115366596508E-2</v>
      </c>
      <c r="F524" s="25" t="str">
        <f t="shared" si="17"/>
        <v>NO</v>
      </c>
    </row>
    <row r="525" spans="1:6" customFormat="1" x14ac:dyDescent="0.2">
      <c r="A525" s="21" t="s">
        <v>436</v>
      </c>
      <c r="B525" s="24" t="s">
        <v>28</v>
      </c>
      <c r="C525" s="5">
        <v>2</v>
      </c>
      <c r="D525" s="5">
        <v>114205740</v>
      </c>
      <c r="E525" s="29">
        <f t="shared" si="16"/>
        <v>1.7512254637989298E-2</v>
      </c>
      <c r="F525" s="25" t="str">
        <f t="shared" si="17"/>
        <v>NO</v>
      </c>
    </row>
    <row r="526" spans="1:6" customFormat="1" x14ac:dyDescent="0.2">
      <c r="A526" s="21" t="s">
        <v>437</v>
      </c>
      <c r="B526" s="24" t="s">
        <v>28</v>
      </c>
      <c r="C526" s="5">
        <v>0</v>
      </c>
      <c r="D526" s="5">
        <v>114311132</v>
      </c>
      <c r="E526" s="29">
        <f t="shared" si="16"/>
        <v>0</v>
      </c>
      <c r="F526" s="25" t="str">
        <f t="shared" si="17"/>
        <v>NO</v>
      </c>
    </row>
    <row r="527" spans="1:6" customFormat="1" x14ac:dyDescent="0.2">
      <c r="A527" s="21" t="s">
        <v>438</v>
      </c>
      <c r="B527" s="24" t="s">
        <v>28</v>
      </c>
      <c r="C527" s="5">
        <v>0</v>
      </c>
      <c r="D527" s="5">
        <v>80464338</v>
      </c>
      <c r="E527" s="29">
        <f t="shared" si="16"/>
        <v>0</v>
      </c>
      <c r="F527" s="25" t="str">
        <f t="shared" si="17"/>
        <v>NO</v>
      </c>
    </row>
    <row r="528" spans="1:6" customFormat="1" x14ac:dyDescent="0.2">
      <c r="A528" s="21" t="s">
        <v>439</v>
      </c>
      <c r="B528" s="24" t="s">
        <v>28</v>
      </c>
      <c r="C528" s="5">
        <v>0</v>
      </c>
      <c r="D528" s="5">
        <v>81689814</v>
      </c>
      <c r="E528" s="29">
        <f t="shared" si="16"/>
        <v>0</v>
      </c>
      <c r="F528" s="25" t="str">
        <f t="shared" si="17"/>
        <v>NO</v>
      </c>
    </row>
    <row r="529" spans="1:6" customFormat="1" x14ac:dyDescent="0.2">
      <c r="A529" s="21" t="s">
        <v>440</v>
      </c>
      <c r="B529" s="24" t="s">
        <v>28</v>
      </c>
      <c r="C529" s="5">
        <v>0</v>
      </c>
      <c r="D529" s="5">
        <v>102982908</v>
      </c>
      <c r="E529" s="29">
        <f t="shared" si="16"/>
        <v>0</v>
      </c>
      <c r="F529" s="25" t="str">
        <f t="shared" si="17"/>
        <v>NO</v>
      </c>
    </row>
    <row r="530" spans="1:6" customFormat="1" x14ac:dyDescent="0.2">
      <c r="A530" s="21" t="s">
        <v>441</v>
      </c>
      <c r="B530" s="24" t="s">
        <v>28</v>
      </c>
      <c r="C530" s="5">
        <v>0</v>
      </c>
      <c r="D530" s="5">
        <v>104287502</v>
      </c>
      <c r="E530" s="29">
        <f t="shared" si="16"/>
        <v>0</v>
      </c>
      <c r="F530" s="25" t="str">
        <f t="shared" si="17"/>
        <v>NO</v>
      </c>
    </row>
    <row r="531" spans="1:6" customFormat="1" x14ac:dyDescent="0.2">
      <c r="A531" s="21" t="s">
        <v>442</v>
      </c>
      <c r="B531" s="24" t="s">
        <v>28</v>
      </c>
      <c r="C531" s="5">
        <v>0</v>
      </c>
      <c r="D531" s="5">
        <v>65287156</v>
      </c>
      <c r="E531" s="29">
        <f t="shared" si="16"/>
        <v>0</v>
      </c>
      <c r="F531" s="25" t="str">
        <f t="shared" si="17"/>
        <v>NO</v>
      </c>
    </row>
    <row r="532" spans="1:6" customFormat="1" x14ac:dyDescent="0.2">
      <c r="A532" s="21" t="s">
        <v>443</v>
      </c>
      <c r="B532" s="24" t="s">
        <v>28</v>
      </c>
      <c r="C532" s="5">
        <v>0</v>
      </c>
      <c r="D532" s="5">
        <v>61080766</v>
      </c>
      <c r="E532" s="29">
        <f t="shared" si="16"/>
        <v>0</v>
      </c>
      <c r="F532" s="25" t="str">
        <f t="shared" si="17"/>
        <v>NO</v>
      </c>
    </row>
    <row r="533" spans="1:6" customFormat="1" x14ac:dyDescent="0.2">
      <c r="A533" s="21" t="s">
        <v>444</v>
      </c>
      <c r="B533" s="24" t="s">
        <v>28</v>
      </c>
      <c r="C533" s="5">
        <v>0</v>
      </c>
      <c r="D533" s="5">
        <v>84304510</v>
      </c>
      <c r="E533" s="29">
        <f t="shared" si="16"/>
        <v>0</v>
      </c>
      <c r="F533" s="25" t="str">
        <f t="shared" si="17"/>
        <v>NO</v>
      </c>
    </row>
    <row r="534" spans="1:6" customFormat="1" x14ac:dyDescent="0.2">
      <c r="A534" s="21" t="s">
        <v>445</v>
      </c>
      <c r="B534" s="24" t="s">
        <v>28</v>
      </c>
      <c r="C534" s="5">
        <v>0</v>
      </c>
      <c r="D534" s="5">
        <v>70496058</v>
      </c>
      <c r="E534" s="29">
        <f t="shared" si="16"/>
        <v>0</v>
      </c>
      <c r="F534" s="25" t="str">
        <f t="shared" si="17"/>
        <v>NO</v>
      </c>
    </row>
    <row r="535" spans="1:6" customFormat="1" x14ac:dyDescent="0.2">
      <c r="A535" s="21" t="s">
        <v>446</v>
      </c>
      <c r="B535" s="24" t="s">
        <v>28</v>
      </c>
      <c r="C535" s="5">
        <v>0</v>
      </c>
      <c r="D535" s="5">
        <v>110858398</v>
      </c>
      <c r="E535" s="29">
        <f t="shared" si="16"/>
        <v>0</v>
      </c>
      <c r="F535" s="25" t="str">
        <f t="shared" si="17"/>
        <v>NO</v>
      </c>
    </row>
    <row r="536" spans="1:6" customFormat="1" x14ac:dyDescent="0.2">
      <c r="A536" s="21" t="s">
        <v>447</v>
      </c>
      <c r="B536" s="24" t="s">
        <v>28</v>
      </c>
      <c r="C536" s="5">
        <v>0</v>
      </c>
      <c r="D536" s="5">
        <v>79933526</v>
      </c>
      <c r="E536" s="29">
        <f t="shared" si="16"/>
        <v>0</v>
      </c>
      <c r="F536" s="25" t="str">
        <f t="shared" si="17"/>
        <v>NO</v>
      </c>
    </row>
    <row r="537" spans="1:6" customFormat="1" x14ac:dyDescent="0.2">
      <c r="A537" s="21" t="s">
        <v>448</v>
      </c>
      <c r="B537" s="24" t="s">
        <v>28</v>
      </c>
      <c r="C537" s="5">
        <v>0</v>
      </c>
      <c r="D537" s="5">
        <v>102017452</v>
      </c>
      <c r="E537" s="29">
        <f t="shared" si="16"/>
        <v>0</v>
      </c>
      <c r="F537" s="25" t="str">
        <f t="shared" si="17"/>
        <v>NO</v>
      </c>
    </row>
    <row r="538" spans="1:6" customFormat="1" x14ac:dyDescent="0.2">
      <c r="A538" s="21" t="s">
        <v>449</v>
      </c>
      <c r="B538" s="24" t="s">
        <v>28</v>
      </c>
      <c r="C538" s="5">
        <v>0</v>
      </c>
      <c r="D538" s="5">
        <v>41807072</v>
      </c>
      <c r="E538" s="29">
        <f t="shared" si="16"/>
        <v>0</v>
      </c>
      <c r="F538" s="25" t="str">
        <f t="shared" si="17"/>
        <v>NO</v>
      </c>
    </row>
    <row r="539" spans="1:6" customFormat="1" x14ac:dyDescent="0.2">
      <c r="A539" s="21" t="s">
        <v>450</v>
      </c>
      <c r="B539" s="24" t="s">
        <v>28</v>
      </c>
      <c r="C539" s="5">
        <v>0</v>
      </c>
      <c r="D539" s="5">
        <v>41701750</v>
      </c>
      <c r="E539" s="29">
        <f t="shared" si="16"/>
        <v>0</v>
      </c>
      <c r="F539" s="25" t="str">
        <f t="shared" si="17"/>
        <v>NO</v>
      </c>
    </row>
    <row r="540" spans="1:6" customFormat="1" x14ac:dyDescent="0.2">
      <c r="A540" s="22" t="s">
        <v>451</v>
      </c>
      <c r="B540" s="24" t="s">
        <v>28</v>
      </c>
      <c r="C540" s="5">
        <v>0</v>
      </c>
      <c r="D540" s="5">
        <v>122082636</v>
      </c>
      <c r="E540" s="29">
        <f t="shared" si="16"/>
        <v>0</v>
      </c>
      <c r="F540" s="25" t="str">
        <f t="shared" si="17"/>
        <v>NO</v>
      </c>
    </row>
    <row r="541" spans="1:6" customFormat="1" x14ac:dyDescent="0.2">
      <c r="A541" s="21" t="s">
        <v>452</v>
      </c>
      <c r="B541" s="24" t="s">
        <v>28</v>
      </c>
      <c r="C541" s="5">
        <v>0</v>
      </c>
      <c r="D541" s="5">
        <v>97917874</v>
      </c>
      <c r="E541" s="29">
        <f t="shared" si="16"/>
        <v>0</v>
      </c>
      <c r="F541" s="25" t="str">
        <f t="shared" si="17"/>
        <v>NO</v>
      </c>
    </row>
    <row r="542" spans="1:6" customFormat="1" x14ac:dyDescent="0.2">
      <c r="A542" s="21" t="s">
        <v>453</v>
      </c>
      <c r="B542" s="24" t="s">
        <v>28</v>
      </c>
      <c r="C542" s="5">
        <v>0</v>
      </c>
      <c r="D542" s="5">
        <v>87000750</v>
      </c>
      <c r="E542" s="29">
        <f t="shared" si="16"/>
        <v>0</v>
      </c>
      <c r="F542" s="25" t="str">
        <f t="shared" si="17"/>
        <v>NO</v>
      </c>
    </row>
    <row r="543" spans="1:6" customFormat="1" x14ac:dyDescent="0.2">
      <c r="A543" s="21" t="s">
        <v>454</v>
      </c>
      <c r="B543" s="24" t="s">
        <v>28</v>
      </c>
      <c r="C543" s="5">
        <v>0</v>
      </c>
      <c r="D543" s="5">
        <v>91601030</v>
      </c>
      <c r="E543" s="29">
        <f t="shared" si="16"/>
        <v>0</v>
      </c>
      <c r="F543" s="25" t="str">
        <f t="shared" si="17"/>
        <v>NO</v>
      </c>
    </row>
    <row r="544" spans="1:6" customFormat="1" x14ac:dyDescent="0.2">
      <c r="A544" s="21" t="s">
        <v>455</v>
      </c>
      <c r="B544" s="24" t="s">
        <v>28</v>
      </c>
      <c r="C544" s="5">
        <v>0</v>
      </c>
      <c r="D544" s="5">
        <v>73677730</v>
      </c>
      <c r="E544" s="29">
        <f t="shared" si="16"/>
        <v>0</v>
      </c>
      <c r="F544" s="25" t="str">
        <f t="shared" si="17"/>
        <v>NO</v>
      </c>
    </row>
    <row r="545" spans="1:6" customFormat="1" x14ac:dyDescent="0.2">
      <c r="A545" s="21" t="s">
        <v>456</v>
      </c>
      <c r="B545" s="24" t="s">
        <v>28</v>
      </c>
      <c r="C545" s="5">
        <v>0</v>
      </c>
      <c r="D545" s="5">
        <v>97349676</v>
      </c>
      <c r="E545" s="29">
        <f t="shared" si="16"/>
        <v>0</v>
      </c>
      <c r="F545" s="25" t="str">
        <f t="shared" si="17"/>
        <v>NO</v>
      </c>
    </row>
    <row r="546" spans="1:6" customFormat="1" x14ac:dyDescent="0.2">
      <c r="A546" s="22" t="s">
        <v>457</v>
      </c>
      <c r="B546" s="24" t="s">
        <v>28</v>
      </c>
      <c r="C546" s="5">
        <v>0</v>
      </c>
      <c r="D546" s="5">
        <v>72768936</v>
      </c>
      <c r="E546" s="29">
        <f t="shared" si="16"/>
        <v>0</v>
      </c>
      <c r="F546" s="25" t="str">
        <f t="shared" si="17"/>
        <v>NO</v>
      </c>
    </row>
    <row r="547" spans="1:6" customFormat="1" x14ac:dyDescent="0.2">
      <c r="A547" s="21" t="s">
        <v>458</v>
      </c>
      <c r="B547" s="24" t="s">
        <v>28</v>
      </c>
      <c r="C547" s="5">
        <v>0</v>
      </c>
      <c r="D547" s="5">
        <v>75299980</v>
      </c>
      <c r="E547" s="29">
        <f t="shared" si="16"/>
        <v>0</v>
      </c>
      <c r="F547" s="25" t="str">
        <f t="shared" si="17"/>
        <v>NO</v>
      </c>
    </row>
    <row r="548" spans="1:6" customFormat="1" x14ac:dyDescent="0.2">
      <c r="A548" s="21" t="s">
        <v>459</v>
      </c>
      <c r="B548" s="24" t="s">
        <v>28</v>
      </c>
      <c r="C548" s="5">
        <v>0</v>
      </c>
      <c r="D548" s="5">
        <v>76106168</v>
      </c>
      <c r="E548" s="29">
        <f t="shared" si="16"/>
        <v>0</v>
      </c>
      <c r="F548" s="25" t="str">
        <f t="shared" si="17"/>
        <v>NO</v>
      </c>
    </row>
    <row r="549" spans="1:6" customFormat="1" x14ac:dyDescent="0.2">
      <c r="A549" s="21" t="s">
        <v>460</v>
      </c>
      <c r="B549" s="24" t="s">
        <v>28</v>
      </c>
      <c r="C549" s="5">
        <v>0</v>
      </c>
      <c r="D549" s="5">
        <v>121047750</v>
      </c>
      <c r="E549" s="29">
        <f t="shared" si="16"/>
        <v>0</v>
      </c>
      <c r="F549" s="25" t="str">
        <f t="shared" si="17"/>
        <v>NO</v>
      </c>
    </row>
    <row r="550" spans="1:6" customFormat="1" x14ac:dyDescent="0.2">
      <c r="A550" s="21" t="s">
        <v>461</v>
      </c>
      <c r="B550" s="24" t="s">
        <v>28</v>
      </c>
      <c r="C550" s="5">
        <v>0</v>
      </c>
      <c r="D550" s="5">
        <v>109121476</v>
      </c>
      <c r="E550" s="29">
        <f t="shared" si="16"/>
        <v>0</v>
      </c>
      <c r="F550" s="25" t="str">
        <f t="shared" si="17"/>
        <v>NO</v>
      </c>
    </row>
    <row r="551" spans="1:6" customFormat="1" x14ac:dyDescent="0.2">
      <c r="A551" s="21" t="s">
        <v>462</v>
      </c>
      <c r="B551" s="24" t="s">
        <v>28</v>
      </c>
      <c r="C551" s="5">
        <v>0</v>
      </c>
      <c r="D551" s="5">
        <v>113008752</v>
      </c>
      <c r="E551" s="29">
        <f t="shared" si="16"/>
        <v>0</v>
      </c>
      <c r="F551" s="25" t="str">
        <f t="shared" si="17"/>
        <v>NO</v>
      </c>
    </row>
    <row r="552" spans="1:6" customFormat="1" x14ac:dyDescent="0.2">
      <c r="A552" s="21" t="s">
        <v>463</v>
      </c>
      <c r="B552" s="24" t="s">
        <v>28</v>
      </c>
      <c r="C552" s="5">
        <v>0</v>
      </c>
      <c r="D552" s="5">
        <v>59654562</v>
      </c>
      <c r="E552" s="29">
        <f t="shared" si="16"/>
        <v>0</v>
      </c>
      <c r="F552" s="25" t="str">
        <f t="shared" si="17"/>
        <v>NO</v>
      </c>
    </row>
    <row r="553" spans="1:6" customFormat="1" x14ac:dyDescent="0.2">
      <c r="A553" s="21" t="s">
        <v>464</v>
      </c>
      <c r="B553" s="24" t="s">
        <v>28</v>
      </c>
      <c r="C553" s="5">
        <v>0</v>
      </c>
      <c r="D553" s="5">
        <v>62136912</v>
      </c>
      <c r="E553" s="29">
        <f t="shared" si="16"/>
        <v>0</v>
      </c>
      <c r="F553" s="25" t="str">
        <f t="shared" si="17"/>
        <v>NO</v>
      </c>
    </row>
    <row r="554" spans="1:6" customFormat="1" x14ac:dyDescent="0.2">
      <c r="A554" s="21" t="s">
        <v>465</v>
      </c>
      <c r="B554" s="24" t="s">
        <v>28</v>
      </c>
      <c r="C554" s="5">
        <v>0</v>
      </c>
      <c r="D554" s="5">
        <v>108232552</v>
      </c>
      <c r="E554" s="29">
        <f t="shared" si="16"/>
        <v>0</v>
      </c>
      <c r="F554" s="25" t="str">
        <f t="shared" si="17"/>
        <v>NO</v>
      </c>
    </row>
    <row r="555" spans="1:6" customFormat="1" x14ac:dyDescent="0.2">
      <c r="A555" s="21" t="s">
        <v>466</v>
      </c>
      <c r="B555" s="24" t="s">
        <v>28</v>
      </c>
      <c r="C555" s="5">
        <v>0</v>
      </c>
      <c r="D555" s="5">
        <v>124589104</v>
      </c>
      <c r="E555" s="29">
        <f t="shared" si="16"/>
        <v>0</v>
      </c>
      <c r="F555" s="25" t="str">
        <f t="shared" si="17"/>
        <v>NO</v>
      </c>
    </row>
    <row r="556" spans="1:6" customFormat="1" x14ac:dyDescent="0.2">
      <c r="A556" s="21" t="s">
        <v>467</v>
      </c>
      <c r="B556" s="24" t="s">
        <v>28</v>
      </c>
      <c r="C556" s="5">
        <v>0</v>
      </c>
      <c r="D556" s="5">
        <v>73900546</v>
      </c>
      <c r="E556" s="29">
        <f t="shared" si="16"/>
        <v>0</v>
      </c>
      <c r="F556" s="25" t="str">
        <f t="shared" si="17"/>
        <v>NO</v>
      </c>
    </row>
    <row r="557" spans="1:6" customFormat="1" x14ac:dyDescent="0.2">
      <c r="A557" s="21" t="s">
        <v>468</v>
      </c>
      <c r="B557" s="24" t="s">
        <v>28</v>
      </c>
      <c r="C557" s="5">
        <v>0</v>
      </c>
      <c r="D557" s="5">
        <v>72922240</v>
      </c>
      <c r="E557" s="29">
        <f t="shared" si="16"/>
        <v>0</v>
      </c>
      <c r="F557" s="25" t="str">
        <f t="shared" si="17"/>
        <v>NO</v>
      </c>
    </row>
    <row r="558" spans="1:6" customFormat="1" x14ac:dyDescent="0.2">
      <c r="A558" s="21" t="s">
        <v>469</v>
      </c>
      <c r="B558" s="24" t="s">
        <v>28</v>
      </c>
      <c r="C558" s="5">
        <v>0</v>
      </c>
      <c r="D558" s="5">
        <v>41731234</v>
      </c>
      <c r="E558" s="29">
        <f t="shared" si="16"/>
        <v>0</v>
      </c>
      <c r="F558" s="25" t="str">
        <f t="shared" si="17"/>
        <v>NO</v>
      </c>
    </row>
    <row r="559" spans="1:6" customFormat="1" x14ac:dyDescent="0.2">
      <c r="A559" s="21" t="s">
        <v>470</v>
      </c>
      <c r="B559" s="24" t="s">
        <v>28</v>
      </c>
      <c r="C559" s="5">
        <v>0</v>
      </c>
      <c r="D559" s="5">
        <v>46558840</v>
      </c>
      <c r="E559" s="29">
        <f t="shared" si="16"/>
        <v>0</v>
      </c>
      <c r="F559" s="25" t="str">
        <f t="shared" si="17"/>
        <v>NO</v>
      </c>
    </row>
    <row r="560" spans="1:6" customFormat="1" x14ac:dyDescent="0.2">
      <c r="A560" s="21" t="s">
        <v>471</v>
      </c>
      <c r="B560" s="24" t="s">
        <v>28</v>
      </c>
      <c r="C560" s="5">
        <v>0</v>
      </c>
      <c r="D560" s="5">
        <v>87937490</v>
      </c>
      <c r="E560" s="29">
        <f t="shared" si="16"/>
        <v>0</v>
      </c>
      <c r="F560" s="25" t="str">
        <f t="shared" si="17"/>
        <v>NO</v>
      </c>
    </row>
    <row r="561" spans="1:6" customFormat="1" x14ac:dyDescent="0.2">
      <c r="A561" s="21" t="s">
        <v>472</v>
      </c>
      <c r="B561" s="24" t="s">
        <v>28</v>
      </c>
      <c r="C561" s="5">
        <v>0</v>
      </c>
      <c r="D561" s="5">
        <v>84360510</v>
      </c>
      <c r="E561" s="29">
        <f t="shared" si="16"/>
        <v>0</v>
      </c>
      <c r="F561" s="25" t="str">
        <f t="shared" si="17"/>
        <v>NO</v>
      </c>
    </row>
    <row r="562" spans="1:6" customFormat="1" x14ac:dyDescent="0.2">
      <c r="A562" s="21" t="s">
        <v>473</v>
      </c>
      <c r="B562" s="24" t="s">
        <v>28</v>
      </c>
      <c r="C562" s="5">
        <v>0</v>
      </c>
      <c r="D562" s="5">
        <v>74734186</v>
      </c>
      <c r="E562" s="29">
        <f t="shared" si="16"/>
        <v>0</v>
      </c>
      <c r="F562" s="25" t="str">
        <f t="shared" si="17"/>
        <v>NO</v>
      </c>
    </row>
    <row r="563" spans="1:6" customFormat="1" x14ac:dyDescent="0.2">
      <c r="A563" s="21" t="s">
        <v>474</v>
      </c>
      <c r="B563" s="24" t="s">
        <v>28</v>
      </c>
      <c r="C563" s="5">
        <v>0</v>
      </c>
      <c r="D563" s="5">
        <v>58720784</v>
      </c>
      <c r="E563" s="29">
        <f t="shared" si="16"/>
        <v>0</v>
      </c>
      <c r="F563" s="25" t="str">
        <f t="shared" si="17"/>
        <v>NO</v>
      </c>
    </row>
    <row r="564" spans="1:6" customFormat="1" x14ac:dyDescent="0.2">
      <c r="A564" s="21" t="s">
        <v>475</v>
      </c>
      <c r="B564" s="24" t="s">
        <v>28</v>
      </c>
      <c r="C564" s="5">
        <v>0</v>
      </c>
      <c r="D564" s="5">
        <v>73222462</v>
      </c>
      <c r="E564" s="29">
        <f t="shared" si="16"/>
        <v>0</v>
      </c>
      <c r="F564" s="25" t="str">
        <f t="shared" si="17"/>
        <v>NO</v>
      </c>
    </row>
    <row r="565" spans="1:6" customFormat="1" x14ac:dyDescent="0.2">
      <c r="A565" s="21" t="s">
        <v>476</v>
      </c>
      <c r="B565" s="24" t="s">
        <v>28</v>
      </c>
      <c r="C565" s="5">
        <v>0</v>
      </c>
      <c r="D565" s="5">
        <v>13041044</v>
      </c>
      <c r="E565" s="29">
        <f t="shared" si="16"/>
        <v>0</v>
      </c>
      <c r="F565" s="25" t="str">
        <f t="shared" si="17"/>
        <v>NO</v>
      </c>
    </row>
    <row r="566" spans="1:6" customFormat="1" x14ac:dyDescent="0.2">
      <c r="A566" s="21" t="s">
        <v>477</v>
      </c>
      <c r="B566" s="24" t="s">
        <v>28</v>
      </c>
      <c r="C566" s="5">
        <v>0</v>
      </c>
      <c r="D566" s="5">
        <v>12109972</v>
      </c>
      <c r="E566" s="29">
        <f t="shared" si="16"/>
        <v>0</v>
      </c>
      <c r="F566" s="25" t="str">
        <f t="shared" si="17"/>
        <v>NO</v>
      </c>
    </row>
    <row r="567" spans="1:6" customFormat="1" x14ac:dyDescent="0.2">
      <c r="A567" s="21" t="s">
        <v>478</v>
      </c>
      <c r="B567" s="24" t="s">
        <v>28</v>
      </c>
      <c r="C567" s="5">
        <v>0</v>
      </c>
      <c r="D567" s="5">
        <v>7518778</v>
      </c>
      <c r="E567" s="29">
        <f t="shared" si="16"/>
        <v>0</v>
      </c>
      <c r="F567" s="25" t="str">
        <f t="shared" si="17"/>
        <v>NO</v>
      </c>
    </row>
    <row r="568" spans="1:6" customFormat="1" x14ac:dyDescent="0.2">
      <c r="A568" s="21" t="s">
        <v>479</v>
      </c>
      <c r="B568" s="24" t="s">
        <v>28</v>
      </c>
      <c r="C568" s="5">
        <v>0</v>
      </c>
      <c r="D568" s="5">
        <v>14425340</v>
      </c>
      <c r="E568" s="29">
        <f t="shared" si="16"/>
        <v>0</v>
      </c>
      <c r="F568" s="25" t="str">
        <f t="shared" si="17"/>
        <v>NO</v>
      </c>
    </row>
    <row r="569" spans="1:6" customFormat="1" x14ac:dyDescent="0.2">
      <c r="A569" s="21" t="s">
        <v>480</v>
      </c>
      <c r="B569" s="24" t="s">
        <v>28</v>
      </c>
      <c r="C569" s="5">
        <v>0</v>
      </c>
      <c r="D569" s="5">
        <v>11141230</v>
      </c>
      <c r="E569" s="29">
        <f t="shared" si="16"/>
        <v>0</v>
      </c>
      <c r="F569" s="25" t="str">
        <f t="shared" si="17"/>
        <v>NO</v>
      </c>
    </row>
    <row r="570" spans="1:6" customFormat="1" x14ac:dyDescent="0.2">
      <c r="A570" s="21" t="s">
        <v>481</v>
      </c>
      <c r="B570" s="24" t="s">
        <v>28</v>
      </c>
      <c r="C570" s="5">
        <v>0</v>
      </c>
      <c r="D570" s="5">
        <v>19239284</v>
      </c>
      <c r="E570" s="29">
        <f t="shared" si="16"/>
        <v>0</v>
      </c>
      <c r="F570" s="25" t="str">
        <f t="shared" si="17"/>
        <v>NO</v>
      </c>
    </row>
    <row r="571" spans="1:6" customFormat="1" x14ac:dyDescent="0.2">
      <c r="A571" s="21" t="s">
        <v>482</v>
      </c>
      <c r="B571" s="24" t="s">
        <v>28</v>
      </c>
      <c r="C571" s="5">
        <v>0</v>
      </c>
      <c r="D571" s="5">
        <v>10358812</v>
      </c>
      <c r="E571" s="29">
        <f t="shared" si="16"/>
        <v>0</v>
      </c>
      <c r="F571" s="25" t="str">
        <f t="shared" si="17"/>
        <v>NO</v>
      </c>
    </row>
    <row r="572" spans="1:6" customFormat="1" x14ac:dyDescent="0.2">
      <c r="A572" s="21" t="s">
        <v>483</v>
      </c>
      <c r="B572" s="24" t="s">
        <v>28</v>
      </c>
      <c r="C572" s="5">
        <v>0</v>
      </c>
      <c r="D572" s="5">
        <v>15876194</v>
      </c>
      <c r="E572" s="29">
        <f t="shared" si="16"/>
        <v>0</v>
      </c>
      <c r="F572" s="25" t="str">
        <f t="shared" si="17"/>
        <v>NO</v>
      </c>
    </row>
    <row r="573" spans="1:6" customFormat="1" x14ac:dyDescent="0.2">
      <c r="A573" s="21" t="s">
        <v>484</v>
      </c>
      <c r="B573" s="24" t="s">
        <v>28</v>
      </c>
      <c r="C573" s="5">
        <v>0</v>
      </c>
      <c r="D573" s="5">
        <v>47339642</v>
      </c>
      <c r="E573" s="29">
        <f t="shared" si="16"/>
        <v>0</v>
      </c>
      <c r="F573" s="25" t="str">
        <f t="shared" si="17"/>
        <v>NO</v>
      </c>
    </row>
    <row r="574" spans="1:6" customFormat="1" x14ac:dyDescent="0.2">
      <c r="A574" s="21" t="s">
        <v>485</v>
      </c>
      <c r="B574" s="24" t="s">
        <v>28</v>
      </c>
      <c r="C574" s="5">
        <v>0</v>
      </c>
      <c r="D574" s="5">
        <v>18946800</v>
      </c>
      <c r="E574" s="29">
        <f t="shared" si="16"/>
        <v>0</v>
      </c>
      <c r="F574" s="25" t="str">
        <f t="shared" si="17"/>
        <v>NO</v>
      </c>
    </row>
    <row r="575" spans="1:6" customFormat="1" x14ac:dyDescent="0.2">
      <c r="A575" s="21" t="s">
        <v>486</v>
      </c>
      <c r="B575" s="24" t="s">
        <v>28</v>
      </c>
      <c r="C575" s="5">
        <v>0</v>
      </c>
      <c r="D575" s="5">
        <v>1668572</v>
      </c>
      <c r="E575" s="29">
        <f t="shared" si="16"/>
        <v>0</v>
      </c>
      <c r="F575" s="25" t="str">
        <f t="shared" si="17"/>
        <v>NO</v>
      </c>
    </row>
    <row r="576" spans="1:6" customFormat="1" x14ac:dyDescent="0.2">
      <c r="A576" s="21" t="s">
        <v>487</v>
      </c>
      <c r="B576" s="24" t="s">
        <v>28</v>
      </c>
      <c r="C576" s="5">
        <v>0</v>
      </c>
      <c r="D576" s="5">
        <v>12795122</v>
      </c>
      <c r="E576" s="29">
        <f t="shared" si="16"/>
        <v>0</v>
      </c>
      <c r="F576" s="25" t="str">
        <f t="shared" si="17"/>
        <v>NO</v>
      </c>
    </row>
    <row r="577" spans="1:6" customFormat="1" x14ac:dyDescent="0.2">
      <c r="A577" s="21" t="s">
        <v>488</v>
      </c>
      <c r="B577" s="24" t="s">
        <v>28</v>
      </c>
      <c r="C577" s="5">
        <v>0</v>
      </c>
      <c r="D577" s="5">
        <v>12732680</v>
      </c>
      <c r="E577" s="29">
        <f t="shared" si="16"/>
        <v>0</v>
      </c>
      <c r="F577" s="25" t="str">
        <f t="shared" si="17"/>
        <v>NO</v>
      </c>
    </row>
    <row r="578" spans="1:6" customFormat="1" x14ac:dyDescent="0.2">
      <c r="A578" s="22" t="s">
        <v>489</v>
      </c>
      <c r="B578" s="24" t="s">
        <v>28</v>
      </c>
      <c r="C578" s="5">
        <v>0</v>
      </c>
      <c r="D578" s="5">
        <v>8282334</v>
      </c>
      <c r="E578" s="29">
        <f t="shared" si="16"/>
        <v>0</v>
      </c>
      <c r="F578" s="25" t="str">
        <f t="shared" si="17"/>
        <v>NO</v>
      </c>
    </row>
    <row r="579" spans="1:6" customFormat="1" x14ac:dyDescent="0.2">
      <c r="A579" s="21" t="s">
        <v>490</v>
      </c>
      <c r="B579" s="24" t="s">
        <v>28</v>
      </c>
      <c r="C579" s="5">
        <v>0</v>
      </c>
      <c r="D579" s="5">
        <v>47490322</v>
      </c>
      <c r="E579" s="29">
        <f t="shared" si="16"/>
        <v>0</v>
      </c>
      <c r="F579" s="25" t="str">
        <f t="shared" si="17"/>
        <v>NO</v>
      </c>
    </row>
    <row r="580" spans="1:6" customFormat="1" x14ac:dyDescent="0.2">
      <c r="A580" s="22" t="s">
        <v>491</v>
      </c>
      <c r="B580" s="24" t="s">
        <v>28</v>
      </c>
      <c r="C580" s="5">
        <v>0</v>
      </c>
      <c r="D580" s="5">
        <v>41959576</v>
      </c>
      <c r="E580" s="29">
        <f t="shared" ref="E580:E643" si="18">C580/D580*1000000</f>
        <v>0</v>
      </c>
      <c r="F580" s="25" t="str">
        <f t="shared" ref="F580:F643" si="19">IF(E580&gt;20,"YES","NO")</f>
        <v>NO</v>
      </c>
    </row>
    <row r="581" spans="1:6" customFormat="1" x14ac:dyDescent="0.2">
      <c r="A581" s="21" t="s">
        <v>492</v>
      </c>
      <c r="B581" s="24" t="s">
        <v>28</v>
      </c>
      <c r="C581" s="5">
        <v>0</v>
      </c>
      <c r="D581" s="5">
        <v>55751062</v>
      </c>
      <c r="E581" s="29">
        <f t="shared" si="18"/>
        <v>0</v>
      </c>
      <c r="F581" s="25" t="str">
        <f t="shared" si="19"/>
        <v>NO</v>
      </c>
    </row>
    <row r="582" spans="1:6" customFormat="1" x14ac:dyDescent="0.2">
      <c r="A582" s="21" t="s">
        <v>493</v>
      </c>
      <c r="B582" s="24" t="s">
        <v>28</v>
      </c>
      <c r="C582" s="5">
        <v>0</v>
      </c>
      <c r="D582" s="5">
        <v>22117344</v>
      </c>
      <c r="E582" s="29">
        <f t="shared" si="18"/>
        <v>0</v>
      </c>
      <c r="F582" s="25" t="str">
        <f t="shared" si="19"/>
        <v>NO</v>
      </c>
    </row>
    <row r="583" spans="1:6" customFormat="1" x14ac:dyDescent="0.2">
      <c r="A583" s="21" t="s">
        <v>494</v>
      </c>
      <c r="B583" s="24" t="s">
        <v>28</v>
      </c>
      <c r="C583" s="5">
        <v>0</v>
      </c>
      <c r="D583" s="5">
        <v>44402340</v>
      </c>
      <c r="E583" s="29">
        <f t="shared" si="18"/>
        <v>0</v>
      </c>
      <c r="F583" s="25" t="str">
        <f t="shared" si="19"/>
        <v>NO</v>
      </c>
    </row>
    <row r="584" spans="1:6" customFormat="1" x14ac:dyDescent="0.2">
      <c r="A584" s="21" t="s">
        <v>495</v>
      </c>
      <c r="B584" s="24" t="s">
        <v>28</v>
      </c>
      <c r="C584" s="5">
        <v>0</v>
      </c>
      <c r="D584" s="5">
        <v>16322482</v>
      </c>
      <c r="E584" s="29">
        <f t="shared" si="18"/>
        <v>0</v>
      </c>
      <c r="F584" s="25" t="str">
        <f t="shared" si="19"/>
        <v>NO</v>
      </c>
    </row>
    <row r="585" spans="1:6" customFormat="1" x14ac:dyDescent="0.2">
      <c r="A585" s="21" t="s">
        <v>496</v>
      </c>
      <c r="B585" s="24" t="s">
        <v>28</v>
      </c>
      <c r="C585" s="5">
        <v>0</v>
      </c>
      <c r="D585" s="5">
        <v>44836606</v>
      </c>
      <c r="E585" s="29">
        <f t="shared" si="18"/>
        <v>0</v>
      </c>
      <c r="F585" s="25" t="str">
        <f t="shared" si="19"/>
        <v>NO</v>
      </c>
    </row>
    <row r="586" spans="1:6" customFormat="1" x14ac:dyDescent="0.2">
      <c r="A586" s="21" t="s">
        <v>497</v>
      </c>
      <c r="B586" s="24" t="s">
        <v>28</v>
      </c>
      <c r="C586" s="5">
        <v>0</v>
      </c>
      <c r="D586" s="5">
        <v>29895916</v>
      </c>
      <c r="E586" s="29">
        <f t="shared" si="18"/>
        <v>0</v>
      </c>
      <c r="F586" s="25" t="str">
        <f t="shared" si="19"/>
        <v>NO</v>
      </c>
    </row>
    <row r="587" spans="1:6" customFormat="1" x14ac:dyDescent="0.2">
      <c r="A587" s="21" t="s">
        <v>498</v>
      </c>
      <c r="B587" s="24" t="s">
        <v>28</v>
      </c>
      <c r="C587" s="5">
        <v>0</v>
      </c>
      <c r="D587" s="5">
        <v>41945752</v>
      </c>
      <c r="E587" s="29">
        <f t="shared" si="18"/>
        <v>0</v>
      </c>
      <c r="F587" s="25" t="str">
        <f t="shared" si="19"/>
        <v>NO</v>
      </c>
    </row>
    <row r="588" spans="1:6" customFormat="1" x14ac:dyDescent="0.2">
      <c r="A588" s="21" t="s">
        <v>499</v>
      </c>
      <c r="B588" s="24" t="s">
        <v>28</v>
      </c>
      <c r="C588" s="5">
        <v>0</v>
      </c>
      <c r="D588" s="5">
        <v>42774222</v>
      </c>
      <c r="E588" s="29">
        <f t="shared" si="18"/>
        <v>0</v>
      </c>
      <c r="F588" s="25" t="str">
        <f t="shared" si="19"/>
        <v>NO</v>
      </c>
    </row>
    <row r="589" spans="1:6" customFormat="1" x14ac:dyDescent="0.2">
      <c r="A589" s="21" t="s">
        <v>500</v>
      </c>
      <c r="B589" s="24" t="s">
        <v>28</v>
      </c>
      <c r="C589" s="5">
        <v>0</v>
      </c>
      <c r="D589" s="5">
        <v>50982734</v>
      </c>
      <c r="E589" s="29">
        <f t="shared" si="18"/>
        <v>0</v>
      </c>
      <c r="F589" s="25" t="str">
        <f t="shared" si="19"/>
        <v>NO</v>
      </c>
    </row>
    <row r="590" spans="1:6" customFormat="1" x14ac:dyDescent="0.2">
      <c r="A590" s="21" t="s">
        <v>501</v>
      </c>
      <c r="B590" s="24" t="s">
        <v>28</v>
      </c>
      <c r="C590" s="5">
        <v>0</v>
      </c>
      <c r="D590" s="5">
        <v>42630258</v>
      </c>
      <c r="E590" s="29">
        <f t="shared" si="18"/>
        <v>0</v>
      </c>
      <c r="F590" s="25" t="str">
        <f t="shared" si="19"/>
        <v>NO</v>
      </c>
    </row>
    <row r="591" spans="1:6" customFormat="1" x14ac:dyDescent="0.2">
      <c r="A591" s="21" t="s">
        <v>502</v>
      </c>
      <c r="B591" s="24" t="s">
        <v>28</v>
      </c>
      <c r="C591" s="5">
        <v>0</v>
      </c>
      <c r="D591" s="5">
        <v>43651508</v>
      </c>
      <c r="E591" s="29">
        <f t="shared" si="18"/>
        <v>0</v>
      </c>
      <c r="F591" s="25" t="str">
        <f t="shared" si="19"/>
        <v>NO</v>
      </c>
    </row>
    <row r="592" spans="1:6" customFormat="1" x14ac:dyDescent="0.2">
      <c r="A592" s="21" t="s">
        <v>503</v>
      </c>
      <c r="B592" s="24" t="s">
        <v>28</v>
      </c>
      <c r="C592" s="5">
        <v>0</v>
      </c>
      <c r="D592" s="5">
        <v>40957094</v>
      </c>
      <c r="E592" s="29">
        <f t="shared" si="18"/>
        <v>0</v>
      </c>
      <c r="F592" s="25" t="str">
        <f t="shared" si="19"/>
        <v>NO</v>
      </c>
    </row>
    <row r="593" spans="1:6" customFormat="1" x14ac:dyDescent="0.2">
      <c r="A593" s="21" t="s">
        <v>504</v>
      </c>
      <c r="B593" s="24" t="s">
        <v>28</v>
      </c>
      <c r="C593" s="5">
        <v>0</v>
      </c>
      <c r="D593" s="5">
        <v>46744300</v>
      </c>
      <c r="E593" s="29">
        <f t="shared" si="18"/>
        <v>0</v>
      </c>
      <c r="F593" s="25" t="str">
        <f t="shared" si="19"/>
        <v>NO</v>
      </c>
    </row>
    <row r="594" spans="1:6" customFormat="1" x14ac:dyDescent="0.2">
      <c r="A594" s="21" t="s">
        <v>505</v>
      </c>
      <c r="B594" s="24" t="s">
        <v>28</v>
      </c>
      <c r="C594" s="5">
        <v>0</v>
      </c>
      <c r="D594" s="5">
        <v>47037374</v>
      </c>
      <c r="E594" s="29">
        <f t="shared" si="18"/>
        <v>0</v>
      </c>
      <c r="F594" s="25" t="str">
        <f t="shared" si="19"/>
        <v>NO</v>
      </c>
    </row>
    <row r="595" spans="1:6" customFormat="1" x14ac:dyDescent="0.2">
      <c r="A595" s="21" t="s">
        <v>506</v>
      </c>
      <c r="B595" s="24" t="s">
        <v>28</v>
      </c>
      <c r="C595" s="5">
        <v>0</v>
      </c>
      <c r="D595" s="5">
        <v>111547930</v>
      </c>
      <c r="E595" s="29">
        <f t="shared" si="18"/>
        <v>0</v>
      </c>
      <c r="F595" s="25" t="str">
        <f t="shared" si="19"/>
        <v>NO</v>
      </c>
    </row>
    <row r="596" spans="1:6" customFormat="1" x14ac:dyDescent="0.2">
      <c r="A596" s="21" t="s">
        <v>507</v>
      </c>
      <c r="B596" s="24" t="s">
        <v>28</v>
      </c>
      <c r="C596" s="5">
        <v>0</v>
      </c>
      <c r="D596" s="5">
        <v>4455478</v>
      </c>
      <c r="E596" s="29">
        <f t="shared" si="18"/>
        <v>0</v>
      </c>
      <c r="F596" s="25" t="str">
        <f t="shared" si="19"/>
        <v>NO</v>
      </c>
    </row>
    <row r="597" spans="1:6" customFormat="1" x14ac:dyDescent="0.2">
      <c r="A597" s="21" t="s">
        <v>508</v>
      </c>
      <c r="B597" s="24" t="s">
        <v>28</v>
      </c>
      <c r="C597" s="5">
        <v>0</v>
      </c>
      <c r="D597" s="5">
        <v>5266672</v>
      </c>
      <c r="E597" s="29">
        <f t="shared" si="18"/>
        <v>0</v>
      </c>
      <c r="F597" s="25" t="str">
        <f t="shared" si="19"/>
        <v>NO</v>
      </c>
    </row>
    <row r="598" spans="1:6" customFormat="1" x14ac:dyDescent="0.2">
      <c r="A598" s="21" t="s">
        <v>509</v>
      </c>
      <c r="B598" s="24" t="s">
        <v>28</v>
      </c>
      <c r="C598" s="5">
        <v>0</v>
      </c>
      <c r="D598" s="5">
        <v>54759270</v>
      </c>
      <c r="E598" s="29">
        <f t="shared" si="18"/>
        <v>0</v>
      </c>
      <c r="F598" s="25" t="str">
        <f t="shared" si="19"/>
        <v>NO</v>
      </c>
    </row>
    <row r="599" spans="1:6" customFormat="1" x14ac:dyDescent="0.2">
      <c r="A599" s="21" t="s">
        <v>510</v>
      </c>
      <c r="B599" s="24" t="s">
        <v>28</v>
      </c>
      <c r="C599" s="5">
        <v>0</v>
      </c>
      <c r="D599" s="5">
        <v>51618960</v>
      </c>
      <c r="E599" s="29">
        <f t="shared" si="18"/>
        <v>0</v>
      </c>
      <c r="F599" s="25" t="str">
        <f t="shared" si="19"/>
        <v>NO</v>
      </c>
    </row>
    <row r="600" spans="1:6" customFormat="1" x14ac:dyDescent="0.2">
      <c r="A600" s="21" t="s">
        <v>511</v>
      </c>
      <c r="B600" s="24" t="s">
        <v>28</v>
      </c>
      <c r="C600" s="5">
        <v>0</v>
      </c>
      <c r="D600" s="5">
        <v>38656032</v>
      </c>
      <c r="E600" s="29">
        <f t="shared" si="18"/>
        <v>0</v>
      </c>
      <c r="F600" s="25" t="str">
        <f t="shared" si="19"/>
        <v>NO</v>
      </c>
    </row>
    <row r="601" spans="1:6" customFormat="1" x14ac:dyDescent="0.2">
      <c r="A601" s="21" t="s">
        <v>512</v>
      </c>
      <c r="B601" s="24" t="s">
        <v>28</v>
      </c>
      <c r="C601" s="5">
        <v>0</v>
      </c>
      <c r="D601" s="5">
        <v>7759110</v>
      </c>
      <c r="E601" s="29">
        <f t="shared" si="18"/>
        <v>0</v>
      </c>
      <c r="F601" s="25" t="str">
        <f t="shared" si="19"/>
        <v>NO</v>
      </c>
    </row>
    <row r="602" spans="1:6" customFormat="1" x14ac:dyDescent="0.2">
      <c r="A602" s="21" t="s">
        <v>513</v>
      </c>
      <c r="B602" s="24" t="s">
        <v>28</v>
      </c>
      <c r="C602" s="5">
        <v>0</v>
      </c>
      <c r="D602" s="5">
        <v>66294116</v>
      </c>
      <c r="E602" s="29">
        <f t="shared" si="18"/>
        <v>0</v>
      </c>
      <c r="F602" s="25" t="str">
        <f t="shared" si="19"/>
        <v>NO</v>
      </c>
    </row>
    <row r="603" spans="1:6" customFormat="1" x14ac:dyDescent="0.2">
      <c r="A603" s="21" t="s">
        <v>514</v>
      </c>
      <c r="B603" s="24" t="s">
        <v>28</v>
      </c>
      <c r="C603" s="5">
        <v>0</v>
      </c>
      <c r="D603" s="5">
        <v>7052528</v>
      </c>
      <c r="E603" s="29">
        <f t="shared" si="18"/>
        <v>0</v>
      </c>
      <c r="F603" s="25" t="str">
        <f t="shared" si="19"/>
        <v>NO</v>
      </c>
    </row>
    <row r="604" spans="1:6" customFormat="1" x14ac:dyDescent="0.2">
      <c r="A604" s="21" t="s">
        <v>515</v>
      </c>
      <c r="B604" s="24" t="s">
        <v>28</v>
      </c>
      <c r="C604" s="5">
        <v>0</v>
      </c>
      <c r="D604" s="5">
        <v>74543844</v>
      </c>
      <c r="E604" s="29">
        <f t="shared" si="18"/>
        <v>0</v>
      </c>
      <c r="F604" s="25" t="str">
        <f t="shared" si="19"/>
        <v>NO</v>
      </c>
    </row>
    <row r="605" spans="1:6" customFormat="1" x14ac:dyDescent="0.2">
      <c r="A605" s="21" t="s">
        <v>516</v>
      </c>
      <c r="B605" s="24" t="s">
        <v>28</v>
      </c>
      <c r="C605" s="5">
        <v>0</v>
      </c>
      <c r="D605" s="5">
        <v>87045258</v>
      </c>
      <c r="E605" s="29">
        <f t="shared" si="18"/>
        <v>0</v>
      </c>
      <c r="F605" s="25" t="str">
        <f t="shared" si="19"/>
        <v>NO</v>
      </c>
    </row>
    <row r="606" spans="1:6" customFormat="1" x14ac:dyDescent="0.2">
      <c r="A606" s="21" t="s">
        <v>517</v>
      </c>
      <c r="B606" s="24" t="s">
        <v>28</v>
      </c>
      <c r="C606" s="5">
        <v>0</v>
      </c>
      <c r="D606" s="5">
        <v>73199748</v>
      </c>
      <c r="E606" s="29">
        <f t="shared" si="18"/>
        <v>0</v>
      </c>
      <c r="F606" s="25" t="str">
        <f t="shared" si="19"/>
        <v>NO</v>
      </c>
    </row>
    <row r="607" spans="1:6" customFormat="1" x14ac:dyDescent="0.2">
      <c r="A607" s="21" t="s">
        <v>518</v>
      </c>
      <c r="B607" s="24" t="s">
        <v>28</v>
      </c>
      <c r="C607" s="5">
        <v>0</v>
      </c>
      <c r="D607" s="5">
        <v>112599308</v>
      </c>
      <c r="E607" s="29">
        <f t="shared" si="18"/>
        <v>0</v>
      </c>
      <c r="F607" s="25" t="str">
        <f t="shared" si="19"/>
        <v>NO</v>
      </c>
    </row>
    <row r="608" spans="1:6" customFormat="1" x14ac:dyDescent="0.2">
      <c r="A608" s="21" t="s">
        <v>519</v>
      </c>
      <c r="B608" s="24" t="s">
        <v>28</v>
      </c>
      <c r="C608" s="5">
        <v>0</v>
      </c>
      <c r="D608" s="5">
        <v>79386984</v>
      </c>
      <c r="E608" s="29">
        <f t="shared" si="18"/>
        <v>0</v>
      </c>
      <c r="F608" s="25" t="str">
        <f t="shared" si="19"/>
        <v>NO</v>
      </c>
    </row>
    <row r="609" spans="1:6" customFormat="1" x14ac:dyDescent="0.2">
      <c r="A609" s="21" t="s">
        <v>520</v>
      </c>
      <c r="B609" s="24" t="s">
        <v>28</v>
      </c>
      <c r="C609" s="5">
        <v>0</v>
      </c>
      <c r="D609" s="5">
        <v>79949912</v>
      </c>
      <c r="E609" s="29">
        <f t="shared" si="18"/>
        <v>0</v>
      </c>
      <c r="F609" s="25" t="str">
        <f t="shared" si="19"/>
        <v>NO</v>
      </c>
    </row>
    <row r="610" spans="1:6" customFormat="1" x14ac:dyDescent="0.2">
      <c r="A610" s="21" t="s">
        <v>521</v>
      </c>
      <c r="B610" s="24" t="s">
        <v>28</v>
      </c>
      <c r="C610" s="5">
        <v>0</v>
      </c>
      <c r="D610" s="5">
        <v>44544552</v>
      </c>
      <c r="E610" s="29">
        <f t="shared" si="18"/>
        <v>0</v>
      </c>
      <c r="F610" s="25" t="str">
        <f t="shared" si="19"/>
        <v>NO</v>
      </c>
    </row>
    <row r="611" spans="1:6" customFormat="1" x14ac:dyDescent="0.2">
      <c r="A611" s="21" t="s">
        <v>522</v>
      </c>
      <c r="B611" s="24" t="s">
        <v>28</v>
      </c>
      <c r="C611" s="5">
        <v>0</v>
      </c>
      <c r="D611" s="5">
        <v>113112264</v>
      </c>
      <c r="E611" s="29">
        <f t="shared" si="18"/>
        <v>0</v>
      </c>
      <c r="F611" s="25" t="str">
        <f t="shared" si="19"/>
        <v>NO</v>
      </c>
    </row>
    <row r="612" spans="1:6" customFormat="1" x14ac:dyDescent="0.2">
      <c r="A612" s="21" t="s">
        <v>523</v>
      </c>
      <c r="B612" s="24" t="s">
        <v>28</v>
      </c>
      <c r="C612" s="5">
        <v>0</v>
      </c>
      <c r="D612" s="5">
        <v>2068802</v>
      </c>
      <c r="E612" s="29">
        <f t="shared" si="18"/>
        <v>0</v>
      </c>
      <c r="F612" s="25" t="str">
        <f t="shared" si="19"/>
        <v>NO</v>
      </c>
    </row>
    <row r="613" spans="1:6" customFormat="1" x14ac:dyDescent="0.2">
      <c r="A613" s="21" t="s">
        <v>524</v>
      </c>
      <c r="B613" s="24" t="s">
        <v>28</v>
      </c>
      <c r="C613" s="5">
        <v>0</v>
      </c>
      <c r="D613" s="5">
        <v>76122772</v>
      </c>
      <c r="E613" s="29">
        <f t="shared" si="18"/>
        <v>0</v>
      </c>
      <c r="F613" s="25" t="str">
        <f t="shared" si="19"/>
        <v>NO</v>
      </c>
    </row>
    <row r="614" spans="1:6" customFormat="1" x14ac:dyDescent="0.2">
      <c r="A614" s="21" t="s">
        <v>525</v>
      </c>
      <c r="B614" s="24" t="s">
        <v>28</v>
      </c>
      <c r="C614" s="5">
        <v>0</v>
      </c>
      <c r="D614" s="5">
        <v>46521788</v>
      </c>
      <c r="E614" s="29">
        <f t="shared" si="18"/>
        <v>0</v>
      </c>
      <c r="F614" s="25" t="str">
        <f t="shared" si="19"/>
        <v>NO</v>
      </c>
    </row>
    <row r="615" spans="1:6" customFormat="1" x14ac:dyDescent="0.2">
      <c r="A615" s="21" t="s">
        <v>526</v>
      </c>
      <c r="B615" s="24" t="s">
        <v>28</v>
      </c>
      <c r="C615" s="5">
        <v>0</v>
      </c>
      <c r="D615" s="5">
        <v>41403796</v>
      </c>
      <c r="E615" s="29">
        <f t="shared" si="18"/>
        <v>0</v>
      </c>
      <c r="F615" s="25" t="str">
        <f t="shared" si="19"/>
        <v>NO</v>
      </c>
    </row>
    <row r="616" spans="1:6" customFormat="1" x14ac:dyDescent="0.2">
      <c r="A616" s="21" t="s">
        <v>527</v>
      </c>
      <c r="B616" s="24" t="s">
        <v>28</v>
      </c>
      <c r="C616" s="5">
        <v>0</v>
      </c>
      <c r="D616" s="5">
        <v>49519162</v>
      </c>
      <c r="E616" s="29">
        <f t="shared" si="18"/>
        <v>0</v>
      </c>
      <c r="F616" s="25" t="str">
        <f t="shared" si="19"/>
        <v>NO</v>
      </c>
    </row>
    <row r="617" spans="1:6" customFormat="1" x14ac:dyDescent="0.2">
      <c r="A617" s="21" t="s">
        <v>528</v>
      </c>
      <c r="B617" s="24" t="s">
        <v>28</v>
      </c>
      <c r="C617" s="5">
        <v>0</v>
      </c>
      <c r="D617" s="5">
        <v>44185036</v>
      </c>
      <c r="E617" s="29">
        <f t="shared" si="18"/>
        <v>0</v>
      </c>
      <c r="F617" s="25" t="str">
        <f t="shared" si="19"/>
        <v>NO</v>
      </c>
    </row>
    <row r="618" spans="1:6" customFormat="1" x14ac:dyDescent="0.2">
      <c r="A618" s="21" t="s">
        <v>529</v>
      </c>
      <c r="B618" s="24" t="s">
        <v>28</v>
      </c>
      <c r="C618" s="5">
        <v>0</v>
      </c>
      <c r="D618" s="5">
        <v>98692554</v>
      </c>
      <c r="E618" s="29">
        <f t="shared" si="18"/>
        <v>0</v>
      </c>
      <c r="F618" s="25" t="str">
        <f t="shared" si="19"/>
        <v>NO</v>
      </c>
    </row>
    <row r="619" spans="1:6" customFormat="1" x14ac:dyDescent="0.2">
      <c r="A619" s="21" t="s">
        <v>530</v>
      </c>
      <c r="B619" s="24" t="s">
        <v>28</v>
      </c>
      <c r="C619" s="5">
        <v>0</v>
      </c>
      <c r="D619" s="5">
        <v>133675706</v>
      </c>
      <c r="E619" s="29">
        <f t="shared" si="18"/>
        <v>0</v>
      </c>
      <c r="F619" s="25" t="str">
        <f t="shared" si="19"/>
        <v>NO</v>
      </c>
    </row>
    <row r="620" spans="1:6" customFormat="1" x14ac:dyDescent="0.2">
      <c r="A620" s="21" t="s">
        <v>531</v>
      </c>
      <c r="B620" s="24" t="s">
        <v>28</v>
      </c>
      <c r="C620" s="5">
        <v>0</v>
      </c>
      <c r="D620" s="5">
        <v>155906894</v>
      </c>
      <c r="E620" s="29">
        <f t="shared" si="18"/>
        <v>0</v>
      </c>
      <c r="F620" s="25" t="str">
        <f t="shared" si="19"/>
        <v>NO</v>
      </c>
    </row>
    <row r="621" spans="1:6" customFormat="1" x14ac:dyDescent="0.2">
      <c r="A621" s="21" t="s">
        <v>532</v>
      </c>
      <c r="B621" s="24" t="s">
        <v>28</v>
      </c>
      <c r="C621" s="5">
        <v>0</v>
      </c>
      <c r="D621" s="5">
        <v>136071830</v>
      </c>
      <c r="E621" s="29">
        <f t="shared" si="18"/>
        <v>0</v>
      </c>
      <c r="F621" s="25" t="str">
        <f t="shared" si="19"/>
        <v>NO</v>
      </c>
    </row>
    <row r="622" spans="1:6" customFormat="1" x14ac:dyDescent="0.2">
      <c r="A622" s="21" t="s">
        <v>533</v>
      </c>
      <c r="B622" s="24" t="s">
        <v>28</v>
      </c>
      <c r="C622" s="5">
        <v>0</v>
      </c>
      <c r="D622" s="5">
        <v>95565790</v>
      </c>
      <c r="E622" s="29">
        <f t="shared" si="18"/>
        <v>0</v>
      </c>
      <c r="F622" s="25" t="str">
        <f t="shared" si="19"/>
        <v>NO</v>
      </c>
    </row>
    <row r="623" spans="1:6" customFormat="1" x14ac:dyDescent="0.2">
      <c r="A623" s="21" t="s">
        <v>534</v>
      </c>
      <c r="B623" s="24" t="s">
        <v>28</v>
      </c>
      <c r="C623" s="5">
        <v>0</v>
      </c>
      <c r="D623" s="5">
        <v>130114646</v>
      </c>
      <c r="E623" s="29">
        <f t="shared" si="18"/>
        <v>0</v>
      </c>
      <c r="F623" s="25" t="str">
        <f t="shared" si="19"/>
        <v>NO</v>
      </c>
    </row>
    <row r="624" spans="1:6" customFormat="1" x14ac:dyDescent="0.2">
      <c r="A624" s="21" t="s">
        <v>535</v>
      </c>
      <c r="B624" s="24" t="s">
        <v>28</v>
      </c>
      <c r="C624" s="5">
        <v>0</v>
      </c>
      <c r="D624" s="5">
        <v>109348906</v>
      </c>
      <c r="E624" s="29">
        <f t="shared" si="18"/>
        <v>0</v>
      </c>
      <c r="F624" s="25" t="str">
        <f t="shared" si="19"/>
        <v>NO</v>
      </c>
    </row>
    <row r="625" spans="1:6" customFormat="1" x14ac:dyDescent="0.2">
      <c r="A625" s="21" t="s">
        <v>536</v>
      </c>
      <c r="B625" s="24" t="s">
        <v>28</v>
      </c>
      <c r="C625" s="5">
        <v>0</v>
      </c>
      <c r="D625" s="5">
        <v>113986704</v>
      </c>
      <c r="E625" s="29">
        <f t="shared" si="18"/>
        <v>0</v>
      </c>
      <c r="F625" s="25" t="str">
        <f t="shared" si="19"/>
        <v>NO</v>
      </c>
    </row>
    <row r="626" spans="1:6" customFormat="1" x14ac:dyDescent="0.2">
      <c r="A626" s="21" t="s">
        <v>537</v>
      </c>
      <c r="B626" s="24" t="s">
        <v>28</v>
      </c>
      <c r="C626" s="5">
        <v>0</v>
      </c>
      <c r="D626" s="5">
        <v>102827318</v>
      </c>
      <c r="E626" s="29">
        <f t="shared" si="18"/>
        <v>0</v>
      </c>
      <c r="F626" s="25" t="str">
        <f t="shared" si="19"/>
        <v>NO</v>
      </c>
    </row>
    <row r="627" spans="1:6" customFormat="1" x14ac:dyDescent="0.2">
      <c r="A627" s="21" t="s">
        <v>538</v>
      </c>
      <c r="B627" s="24" t="s">
        <v>28</v>
      </c>
      <c r="C627" s="5">
        <v>0</v>
      </c>
      <c r="D627" s="5">
        <v>134244700</v>
      </c>
      <c r="E627" s="29">
        <f t="shared" si="18"/>
        <v>0</v>
      </c>
      <c r="F627" s="25" t="str">
        <f t="shared" si="19"/>
        <v>NO</v>
      </c>
    </row>
    <row r="628" spans="1:6" customFormat="1" x14ac:dyDescent="0.2">
      <c r="A628" s="21" t="s">
        <v>539</v>
      </c>
      <c r="B628" s="24" t="s">
        <v>28</v>
      </c>
      <c r="C628" s="5">
        <v>0</v>
      </c>
      <c r="D628" s="5">
        <v>104838644</v>
      </c>
      <c r="E628" s="29">
        <f t="shared" si="18"/>
        <v>0</v>
      </c>
      <c r="F628" s="25" t="str">
        <f t="shared" si="19"/>
        <v>NO</v>
      </c>
    </row>
    <row r="629" spans="1:6" customFormat="1" x14ac:dyDescent="0.2">
      <c r="A629" s="21" t="s">
        <v>540</v>
      </c>
      <c r="B629" s="24" t="s">
        <v>28</v>
      </c>
      <c r="C629" s="5">
        <v>0</v>
      </c>
      <c r="D629" s="5">
        <v>125701548</v>
      </c>
      <c r="E629" s="29">
        <f t="shared" si="18"/>
        <v>0</v>
      </c>
      <c r="F629" s="25" t="str">
        <f t="shared" si="19"/>
        <v>NO</v>
      </c>
    </row>
    <row r="630" spans="1:6" customFormat="1" x14ac:dyDescent="0.2">
      <c r="A630" s="21" t="s">
        <v>541</v>
      </c>
      <c r="B630" s="24" t="s">
        <v>28</v>
      </c>
      <c r="C630" s="5">
        <v>0</v>
      </c>
      <c r="D630" s="5">
        <v>122925828</v>
      </c>
      <c r="E630" s="29">
        <f t="shared" si="18"/>
        <v>0</v>
      </c>
      <c r="F630" s="25" t="str">
        <f t="shared" si="19"/>
        <v>NO</v>
      </c>
    </row>
    <row r="631" spans="1:6" customFormat="1" x14ac:dyDescent="0.2">
      <c r="A631" s="21" t="s">
        <v>542</v>
      </c>
      <c r="B631" s="24" t="s">
        <v>28</v>
      </c>
      <c r="C631" s="5">
        <v>0</v>
      </c>
      <c r="D631" s="5">
        <v>119984526</v>
      </c>
      <c r="E631" s="29">
        <f t="shared" si="18"/>
        <v>0</v>
      </c>
      <c r="F631" s="25" t="str">
        <f t="shared" si="19"/>
        <v>NO</v>
      </c>
    </row>
    <row r="632" spans="1:6" customFormat="1" x14ac:dyDescent="0.2">
      <c r="A632" s="21" t="s">
        <v>543</v>
      </c>
      <c r="B632" s="24" t="s">
        <v>28</v>
      </c>
      <c r="C632" s="5">
        <v>0</v>
      </c>
      <c r="D632" s="5">
        <v>127028972</v>
      </c>
      <c r="E632" s="29">
        <f t="shared" si="18"/>
        <v>0</v>
      </c>
      <c r="F632" s="25" t="str">
        <f t="shared" si="19"/>
        <v>NO</v>
      </c>
    </row>
    <row r="633" spans="1:6" customFormat="1" x14ac:dyDescent="0.2">
      <c r="A633" s="21" t="s">
        <v>544</v>
      </c>
      <c r="B633" s="24" t="s">
        <v>28</v>
      </c>
      <c r="C633" s="5">
        <v>0</v>
      </c>
      <c r="D633" s="5">
        <v>130355056</v>
      </c>
      <c r="E633" s="29">
        <f t="shared" si="18"/>
        <v>0</v>
      </c>
      <c r="F633" s="25" t="str">
        <f t="shared" si="19"/>
        <v>NO</v>
      </c>
    </row>
    <row r="634" spans="1:6" customFormat="1" x14ac:dyDescent="0.2">
      <c r="A634" s="21" t="s">
        <v>545</v>
      </c>
      <c r="B634" s="24" t="s">
        <v>28</v>
      </c>
      <c r="C634" s="5">
        <v>0</v>
      </c>
      <c r="D634" s="5">
        <v>136304368</v>
      </c>
      <c r="E634" s="29">
        <f t="shared" si="18"/>
        <v>0</v>
      </c>
      <c r="F634" s="25" t="str">
        <f t="shared" si="19"/>
        <v>NO</v>
      </c>
    </row>
    <row r="635" spans="1:6" customFormat="1" x14ac:dyDescent="0.2">
      <c r="A635" s="21" t="s">
        <v>546</v>
      </c>
      <c r="B635" s="24" t="s">
        <v>28</v>
      </c>
      <c r="C635" s="5">
        <v>0</v>
      </c>
      <c r="D635" s="5">
        <v>92154082</v>
      </c>
      <c r="E635" s="29">
        <f t="shared" si="18"/>
        <v>0</v>
      </c>
      <c r="F635" s="25" t="str">
        <f t="shared" si="19"/>
        <v>NO</v>
      </c>
    </row>
    <row r="636" spans="1:6" customFormat="1" x14ac:dyDescent="0.2">
      <c r="A636" s="21" t="s">
        <v>547</v>
      </c>
      <c r="B636" s="24" t="s">
        <v>28</v>
      </c>
      <c r="C636" s="5">
        <v>0</v>
      </c>
      <c r="D636" s="5">
        <v>100315092</v>
      </c>
      <c r="E636" s="29">
        <f t="shared" si="18"/>
        <v>0</v>
      </c>
      <c r="F636" s="25" t="str">
        <f t="shared" si="19"/>
        <v>NO</v>
      </c>
    </row>
    <row r="637" spans="1:6" customFormat="1" x14ac:dyDescent="0.2">
      <c r="A637" s="21" t="s">
        <v>548</v>
      </c>
      <c r="B637" s="24" t="s">
        <v>28</v>
      </c>
      <c r="C637" s="5">
        <v>0</v>
      </c>
      <c r="D637" s="5">
        <v>87995494</v>
      </c>
      <c r="E637" s="29">
        <f t="shared" si="18"/>
        <v>0</v>
      </c>
      <c r="F637" s="25" t="str">
        <f t="shared" si="19"/>
        <v>NO</v>
      </c>
    </row>
    <row r="638" spans="1:6" customFormat="1" x14ac:dyDescent="0.2">
      <c r="A638" s="21" t="s">
        <v>549</v>
      </c>
      <c r="B638" s="24" t="s">
        <v>28</v>
      </c>
      <c r="C638" s="5">
        <v>0</v>
      </c>
      <c r="D638" s="5">
        <v>103505196</v>
      </c>
      <c r="E638" s="29">
        <f t="shared" si="18"/>
        <v>0</v>
      </c>
      <c r="F638" s="25" t="str">
        <f t="shared" si="19"/>
        <v>NO</v>
      </c>
    </row>
    <row r="639" spans="1:6" customFormat="1" x14ac:dyDescent="0.2">
      <c r="A639" s="21" t="s">
        <v>550</v>
      </c>
      <c r="B639" s="24" t="s">
        <v>28</v>
      </c>
      <c r="C639" s="5">
        <v>0</v>
      </c>
      <c r="D639" s="5">
        <v>85073420</v>
      </c>
      <c r="E639" s="29">
        <f t="shared" si="18"/>
        <v>0</v>
      </c>
      <c r="F639" s="25" t="str">
        <f t="shared" si="19"/>
        <v>NO</v>
      </c>
    </row>
    <row r="640" spans="1:6" customFormat="1" x14ac:dyDescent="0.2">
      <c r="A640" s="21" t="s">
        <v>551</v>
      </c>
      <c r="B640" s="24" t="s">
        <v>28</v>
      </c>
      <c r="C640" s="5">
        <v>0</v>
      </c>
      <c r="D640" s="5">
        <v>90762240</v>
      </c>
      <c r="E640" s="29">
        <f t="shared" si="18"/>
        <v>0</v>
      </c>
      <c r="F640" s="25" t="str">
        <f t="shared" si="19"/>
        <v>NO</v>
      </c>
    </row>
    <row r="641" spans="1:6" customFormat="1" x14ac:dyDescent="0.2">
      <c r="A641" s="21" t="s">
        <v>552</v>
      </c>
      <c r="B641" s="24" t="s">
        <v>28</v>
      </c>
      <c r="C641" s="5">
        <v>0</v>
      </c>
      <c r="D641" s="5">
        <v>85313040</v>
      </c>
      <c r="E641" s="29">
        <f t="shared" si="18"/>
        <v>0</v>
      </c>
      <c r="F641" s="25" t="str">
        <f t="shared" si="19"/>
        <v>NO</v>
      </c>
    </row>
    <row r="642" spans="1:6" customFormat="1" x14ac:dyDescent="0.2">
      <c r="A642" s="21" t="s">
        <v>553</v>
      </c>
      <c r="B642" s="24" t="s">
        <v>28</v>
      </c>
      <c r="C642" s="5">
        <v>0</v>
      </c>
      <c r="D642" s="5">
        <v>40518548</v>
      </c>
      <c r="E642" s="29">
        <f t="shared" si="18"/>
        <v>0</v>
      </c>
      <c r="F642" s="25" t="str">
        <f t="shared" si="19"/>
        <v>NO</v>
      </c>
    </row>
    <row r="643" spans="1:6" customFormat="1" x14ac:dyDescent="0.2">
      <c r="A643" s="21" t="s">
        <v>554</v>
      </c>
      <c r="B643" s="24" t="s">
        <v>28</v>
      </c>
      <c r="C643" s="5">
        <v>0</v>
      </c>
      <c r="D643" s="5">
        <v>65727760</v>
      </c>
      <c r="E643" s="29">
        <f t="shared" si="18"/>
        <v>0</v>
      </c>
      <c r="F643" s="25" t="str">
        <f t="shared" si="19"/>
        <v>NO</v>
      </c>
    </row>
    <row r="644" spans="1:6" customFormat="1" x14ac:dyDescent="0.2">
      <c r="A644" s="21" t="s">
        <v>555</v>
      </c>
      <c r="B644" s="24" t="s">
        <v>28</v>
      </c>
      <c r="C644" s="5">
        <v>0</v>
      </c>
      <c r="D644" s="5">
        <v>81572802</v>
      </c>
      <c r="E644" s="29">
        <f t="shared" ref="E644:E707" si="20">C644/D644*1000000</f>
        <v>0</v>
      </c>
      <c r="F644" s="25" t="str">
        <f t="shared" ref="F644:F707" si="21">IF(E644&gt;20,"YES","NO")</f>
        <v>NO</v>
      </c>
    </row>
    <row r="645" spans="1:6" customFormat="1" x14ac:dyDescent="0.2">
      <c r="A645" s="21" t="s">
        <v>556</v>
      </c>
      <c r="B645" s="24" t="s">
        <v>28</v>
      </c>
      <c r="C645" s="5">
        <v>0</v>
      </c>
      <c r="D645" s="5">
        <v>84845158</v>
      </c>
      <c r="E645" s="29">
        <f t="shared" si="20"/>
        <v>0</v>
      </c>
      <c r="F645" s="25" t="str">
        <f t="shared" si="21"/>
        <v>NO</v>
      </c>
    </row>
    <row r="646" spans="1:6" customFormat="1" x14ac:dyDescent="0.2">
      <c r="A646" s="21" t="s">
        <v>557</v>
      </c>
      <c r="B646" s="24" t="s">
        <v>28</v>
      </c>
      <c r="C646" s="5">
        <v>0</v>
      </c>
      <c r="D646" s="5">
        <v>73450712</v>
      </c>
      <c r="E646" s="29">
        <f t="shared" si="20"/>
        <v>0</v>
      </c>
      <c r="F646" s="25" t="str">
        <f t="shared" si="21"/>
        <v>NO</v>
      </c>
    </row>
    <row r="647" spans="1:6" customFormat="1" x14ac:dyDescent="0.2">
      <c r="A647" s="21" t="s">
        <v>558</v>
      </c>
      <c r="B647" s="24" t="s">
        <v>28</v>
      </c>
      <c r="C647" s="5">
        <v>0</v>
      </c>
      <c r="D647" s="5">
        <v>128002154</v>
      </c>
      <c r="E647" s="29">
        <f t="shared" si="20"/>
        <v>0</v>
      </c>
      <c r="F647" s="25" t="str">
        <f t="shared" si="21"/>
        <v>NO</v>
      </c>
    </row>
    <row r="648" spans="1:6" customFormat="1" x14ac:dyDescent="0.2">
      <c r="A648" s="21" t="s">
        <v>559</v>
      </c>
      <c r="B648" s="24" t="s">
        <v>28</v>
      </c>
      <c r="C648" s="5">
        <v>0</v>
      </c>
      <c r="D648" s="5">
        <v>86300372</v>
      </c>
      <c r="E648" s="29">
        <f t="shared" si="20"/>
        <v>0</v>
      </c>
      <c r="F648" s="25" t="str">
        <f t="shared" si="21"/>
        <v>NO</v>
      </c>
    </row>
    <row r="649" spans="1:6" customFormat="1" x14ac:dyDescent="0.2">
      <c r="A649" s="21" t="s">
        <v>560</v>
      </c>
      <c r="B649" s="24" t="s">
        <v>28</v>
      </c>
      <c r="C649" s="5">
        <v>0</v>
      </c>
      <c r="D649" s="5">
        <v>136796422</v>
      </c>
      <c r="E649" s="29">
        <f t="shared" si="20"/>
        <v>0</v>
      </c>
      <c r="F649" s="25" t="str">
        <f t="shared" si="21"/>
        <v>NO</v>
      </c>
    </row>
    <row r="650" spans="1:6" customFormat="1" x14ac:dyDescent="0.2">
      <c r="A650" s="21" t="s">
        <v>561</v>
      </c>
      <c r="B650" s="24" t="s">
        <v>28</v>
      </c>
      <c r="C650" s="5">
        <v>0</v>
      </c>
      <c r="D650" s="5">
        <v>65407166</v>
      </c>
      <c r="E650" s="29">
        <f t="shared" si="20"/>
        <v>0</v>
      </c>
      <c r="F650" s="25" t="str">
        <f t="shared" si="21"/>
        <v>NO</v>
      </c>
    </row>
    <row r="651" spans="1:6" customFormat="1" x14ac:dyDescent="0.2">
      <c r="A651" s="21" t="s">
        <v>562</v>
      </c>
      <c r="B651" s="24" t="s">
        <v>28</v>
      </c>
      <c r="C651" s="5">
        <v>0</v>
      </c>
      <c r="D651" s="5">
        <v>87795638</v>
      </c>
      <c r="E651" s="29">
        <f t="shared" si="20"/>
        <v>0</v>
      </c>
      <c r="F651" s="25" t="str">
        <f t="shared" si="21"/>
        <v>NO</v>
      </c>
    </row>
    <row r="652" spans="1:6" customFormat="1" x14ac:dyDescent="0.2">
      <c r="A652" s="21" t="s">
        <v>563</v>
      </c>
      <c r="B652" s="24" t="s">
        <v>28</v>
      </c>
      <c r="C652" s="5">
        <v>0</v>
      </c>
      <c r="D652" s="5">
        <v>76361172</v>
      </c>
      <c r="E652" s="29">
        <f t="shared" si="20"/>
        <v>0</v>
      </c>
      <c r="F652" s="25" t="str">
        <f t="shared" si="21"/>
        <v>NO</v>
      </c>
    </row>
    <row r="653" spans="1:6" customFormat="1" x14ac:dyDescent="0.2">
      <c r="A653" s="21" t="s">
        <v>564</v>
      </c>
      <c r="B653" s="24" t="s">
        <v>28</v>
      </c>
      <c r="C653" s="5">
        <v>0</v>
      </c>
      <c r="D653" s="5">
        <v>73430190</v>
      </c>
      <c r="E653" s="29">
        <f t="shared" si="20"/>
        <v>0</v>
      </c>
      <c r="F653" s="25" t="str">
        <f t="shared" si="21"/>
        <v>NO</v>
      </c>
    </row>
    <row r="654" spans="1:6" customFormat="1" x14ac:dyDescent="0.2">
      <c r="A654" s="21" t="s">
        <v>565</v>
      </c>
      <c r="B654" s="24" t="s">
        <v>28</v>
      </c>
      <c r="C654" s="5">
        <v>0</v>
      </c>
      <c r="D654" s="5">
        <v>45475396</v>
      </c>
      <c r="E654" s="29">
        <f t="shared" si="20"/>
        <v>0</v>
      </c>
      <c r="F654" s="25" t="str">
        <f t="shared" si="21"/>
        <v>NO</v>
      </c>
    </row>
    <row r="655" spans="1:6" customFormat="1" x14ac:dyDescent="0.2">
      <c r="A655" s="21" t="s">
        <v>566</v>
      </c>
      <c r="B655" s="24" t="s">
        <v>17</v>
      </c>
      <c r="C655" s="5">
        <v>13472</v>
      </c>
      <c r="D655" s="5">
        <v>24859452</v>
      </c>
      <c r="E655" s="29">
        <f t="shared" si="20"/>
        <v>541.92666837547347</v>
      </c>
      <c r="F655" s="25" t="str">
        <f t="shared" si="21"/>
        <v>YES</v>
      </c>
    </row>
    <row r="656" spans="1:6" customFormat="1" x14ac:dyDescent="0.2">
      <c r="A656" s="21" t="s">
        <v>567</v>
      </c>
      <c r="B656" s="24" t="s">
        <v>17</v>
      </c>
      <c r="C656" s="5">
        <v>7874</v>
      </c>
      <c r="D656" s="5">
        <v>31184036</v>
      </c>
      <c r="E656" s="29">
        <f t="shared" si="20"/>
        <v>252.50099121229852</v>
      </c>
      <c r="F656" s="25" t="str">
        <f t="shared" si="21"/>
        <v>YES</v>
      </c>
    </row>
    <row r="657" spans="1:6" customFormat="1" x14ac:dyDescent="0.2">
      <c r="A657" s="21" t="s">
        <v>568</v>
      </c>
      <c r="B657" s="24" t="s">
        <v>17</v>
      </c>
      <c r="C657" s="5">
        <v>18870</v>
      </c>
      <c r="D657" s="5">
        <v>87648338</v>
      </c>
      <c r="E657" s="29">
        <f t="shared" si="20"/>
        <v>215.29215990381928</v>
      </c>
      <c r="F657" s="25" t="str">
        <f t="shared" si="21"/>
        <v>YES</v>
      </c>
    </row>
    <row r="658" spans="1:6" customFormat="1" x14ac:dyDescent="0.2">
      <c r="A658" s="21" t="s">
        <v>569</v>
      </c>
      <c r="B658" s="24" t="s">
        <v>17</v>
      </c>
      <c r="C658" s="5">
        <v>9776</v>
      </c>
      <c r="D658" s="5">
        <v>48238128</v>
      </c>
      <c r="E658" s="29">
        <f t="shared" si="20"/>
        <v>202.6612641352915</v>
      </c>
      <c r="F658" s="25" t="str">
        <f t="shared" si="21"/>
        <v>YES</v>
      </c>
    </row>
    <row r="659" spans="1:6" customFormat="1" x14ac:dyDescent="0.2">
      <c r="A659" s="21" t="s">
        <v>570</v>
      </c>
      <c r="B659" s="24" t="s">
        <v>17</v>
      </c>
      <c r="C659" s="5">
        <v>8432</v>
      </c>
      <c r="D659" s="5">
        <v>59512498</v>
      </c>
      <c r="E659" s="29">
        <f t="shared" si="20"/>
        <v>141.68452482031589</v>
      </c>
      <c r="F659" s="25" t="str">
        <f t="shared" si="21"/>
        <v>YES</v>
      </c>
    </row>
    <row r="660" spans="1:6" customFormat="1" x14ac:dyDescent="0.2">
      <c r="A660" s="21" t="s">
        <v>571</v>
      </c>
      <c r="B660" s="24" t="s">
        <v>17</v>
      </c>
      <c r="C660" s="5">
        <v>5142</v>
      </c>
      <c r="D660" s="5">
        <v>45286776</v>
      </c>
      <c r="E660" s="29">
        <f t="shared" si="20"/>
        <v>113.54307933070793</v>
      </c>
      <c r="F660" s="25" t="str">
        <f t="shared" si="21"/>
        <v>YES</v>
      </c>
    </row>
    <row r="661" spans="1:6" customFormat="1" x14ac:dyDescent="0.2">
      <c r="A661" s="21" t="s">
        <v>572</v>
      </c>
      <c r="B661" s="24" t="s">
        <v>17</v>
      </c>
      <c r="C661" s="5">
        <v>5192</v>
      </c>
      <c r="D661" s="5">
        <v>48048358</v>
      </c>
      <c r="E661" s="29">
        <f t="shared" si="20"/>
        <v>108.0578029326205</v>
      </c>
      <c r="F661" s="25" t="str">
        <f t="shared" si="21"/>
        <v>YES</v>
      </c>
    </row>
    <row r="662" spans="1:6" customFormat="1" x14ac:dyDescent="0.2">
      <c r="A662" s="21" t="s">
        <v>573</v>
      </c>
      <c r="B662" s="24" t="s">
        <v>17</v>
      </c>
      <c r="C662" s="5">
        <v>6200</v>
      </c>
      <c r="D662" s="5">
        <v>62801942</v>
      </c>
      <c r="E662" s="29">
        <f t="shared" si="20"/>
        <v>98.723061780478062</v>
      </c>
      <c r="F662" s="25" t="str">
        <f t="shared" si="21"/>
        <v>YES</v>
      </c>
    </row>
    <row r="663" spans="1:6" customFormat="1" x14ac:dyDescent="0.2">
      <c r="A663" s="21" t="s">
        <v>574</v>
      </c>
      <c r="B663" s="24" t="s">
        <v>17</v>
      </c>
      <c r="C663" s="5">
        <v>4580</v>
      </c>
      <c r="D663" s="5">
        <v>61475400</v>
      </c>
      <c r="E663" s="29">
        <f t="shared" si="20"/>
        <v>74.501345253548578</v>
      </c>
      <c r="F663" s="25" t="str">
        <f t="shared" si="21"/>
        <v>YES</v>
      </c>
    </row>
    <row r="664" spans="1:6" customFormat="1" x14ac:dyDescent="0.2">
      <c r="A664" s="21" t="s">
        <v>575</v>
      </c>
      <c r="B664" s="24" t="s">
        <v>17</v>
      </c>
      <c r="C664" s="5">
        <v>3496</v>
      </c>
      <c r="D664" s="5">
        <v>47362434</v>
      </c>
      <c r="E664" s="29">
        <f t="shared" si="20"/>
        <v>73.813774013387913</v>
      </c>
      <c r="F664" s="25" t="str">
        <f t="shared" si="21"/>
        <v>YES</v>
      </c>
    </row>
    <row r="665" spans="1:6" customFormat="1" x14ac:dyDescent="0.2">
      <c r="A665" s="21" t="s">
        <v>576</v>
      </c>
      <c r="B665" s="24" t="s">
        <v>17</v>
      </c>
      <c r="C665" s="5">
        <v>3156</v>
      </c>
      <c r="D665" s="5">
        <v>51864522</v>
      </c>
      <c r="E665" s="29">
        <f t="shared" si="20"/>
        <v>60.850845207828193</v>
      </c>
      <c r="F665" s="25" t="str">
        <f t="shared" si="21"/>
        <v>YES</v>
      </c>
    </row>
    <row r="666" spans="1:6" customFormat="1" x14ac:dyDescent="0.2">
      <c r="A666" s="21" t="s">
        <v>577</v>
      </c>
      <c r="B666" s="24" t="s">
        <v>17</v>
      </c>
      <c r="C666" s="5">
        <v>3214</v>
      </c>
      <c r="D666" s="5">
        <v>60483112</v>
      </c>
      <c r="E666" s="29">
        <f t="shared" si="20"/>
        <v>53.138800133167749</v>
      </c>
      <c r="F666" s="25" t="str">
        <f t="shared" si="21"/>
        <v>YES</v>
      </c>
    </row>
    <row r="667" spans="1:6" customFormat="1" x14ac:dyDescent="0.2">
      <c r="A667" s="21" t="s">
        <v>578</v>
      </c>
      <c r="B667" s="24" t="s">
        <v>17</v>
      </c>
      <c r="C667" s="5">
        <v>1062</v>
      </c>
      <c r="D667" s="5">
        <v>28143396</v>
      </c>
      <c r="E667" s="29">
        <f t="shared" si="20"/>
        <v>37.735318083148179</v>
      </c>
      <c r="F667" s="25" t="str">
        <f t="shared" si="21"/>
        <v>YES</v>
      </c>
    </row>
    <row r="668" spans="1:6" customFormat="1" x14ac:dyDescent="0.2">
      <c r="A668" s="21" t="s">
        <v>579</v>
      </c>
      <c r="B668" s="24" t="s">
        <v>17</v>
      </c>
      <c r="C668" s="5">
        <v>2264</v>
      </c>
      <c r="D668" s="5">
        <v>61833658</v>
      </c>
      <c r="E668" s="29">
        <f t="shared" si="20"/>
        <v>36.614363005986156</v>
      </c>
      <c r="F668" s="25" t="str">
        <f t="shared" si="21"/>
        <v>YES</v>
      </c>
    </row>
    <row r="669" spans="1:6" customFormat="1" x14ac:dyDescent="0.2">
      <c r="A669" s="21" t="s">
        <v>580</v>
      </c>
      <c r="B669" s="24" t="s">
        <v>17</v>
      </c>
      <c r="C669" s="5">
        <v>1120</v>
      </c>
      <c r="D669" s="5">
        <v>32275992</v>
      </c>
      <c r="E669" s="29">
        <f t="shared" si="20"/>
        <v>34.700715008232748</v>
      </c>
      <c r="F669" s="25" t="str">
        <f t="shared" si="21"/>
        <v>YES</v>
      </c>
    </row>
    <row r="670" spans="1:6" customFormat="1" x14ac:dyDescent="0.2">
      <c r="A670" s="22" t="s">
        <v>581</v>
      </c>
      <c r="B670" s="24" t="s">
        <v>17</v>
      </c>
      <c r="C670" s="5">
        <v>1288</v>
      </c>
      <c r="D670" s="5">
        <v>50737364</v>
      </c>
      <c r="E670" s="29">
        <f t="shared" si="20"/>
        <v>25.385630991787433</v>
      </c>
      <c r="F670" s="25" t="str">
        <f t="shared" si="21"/>
        <v>YES</v>
      </c>
    </row>
    <row r="671" spans="1:6" customFormat="1" x14ac:dyDescent="0.2">
      <c r="A671" s="21" t="s">
        <v>582</v>
      </c>
      <c r="B671" s="24" t="s">
        <v>17</v>
      </c>
      <c r="C671" s="5">
        <v>860</v>
      </c>
      <c r="D671" s="5">
        <v>46397876</v>
      </c>
      <c r="E671" s="29">
        <f t="shared" si="20"/>
        <v>18.535331229386451</v>
      </c>
      <c r="F671" s="25" t="str">
        <f t="shared" si="21"/>
        <v>NO</v>
      </c>
    </row>
    <row r="672" spans="1:6" customFormat="1" x14ac:dyDescent="0.2">
      <c r="A672" s="22" t="s">
        <v>583</v>
      </c>
      <c r="B672" s="24" t="s">
        <v>17</v>
      </c>
      <c r="C672" s="5">
        <v>192</v>
      </c>
      <c r="D672" s="5">
        <v>49556354</v>
      </c>
      <c r="E672" s="29">
        <f t="shared" si="20"/>
        <v>3.874377037503606</v>
      </c>
      <c r="F672" s="25" t="str">
        <f t="shared" si="21"/>
        <v>NO</v>
      </c>
    </row>
    <row r="673" spans="1:6" customFormat="1" x14ac:dyDescent="0.2">
      <c r="A673" s="21" t="s">
        <v>584</v>
      </c>
      <c r="B673" s="24" t="s">
        <v>17</v>
      </c>
      <c r="C673" s="5">
        <v>26</v>
      </c>
      <c r="D673" s="5">
        <v>30542920</v>
      </c>
      <c r="E673" s="29">
        <f t="shared" si="20"/>
        <v>0.85126111059453391</v>
      </c>
      <c r="F673" s="25" t="str">
        <f t="shared" si="21"/>
        <v>NO</v>
      </c>
    </row>
    <row r="674" spans="1:6" customFormat="1" x14ac:dyDescent="0.2">
      <c r="A674" s="21" t="s">
        <v>585</v>
      </c>
      <c r="B674" s="24" t="s">
        <v>17</v>
      </c>
      <c r="C674" s="5">
        <v>4</v>
      </c>
      <c r="D674" s="5">
        <v>58276894</v>
      </c>
      <c r="E674" s="29">
        <f t="shared" si="20"/>
        <v>6.8637837836724794E-2</v>
      </c>
      <c r="F674" s="25" t="str">
        <f t="shared" si="21"/>
        <v>NO</v>
      </c>
    </row>
    <row r="675" spans="1:6" customFormat="1" x14ac:dyDescent="0.2">
      <c r="A675" s="21" t="s">
        <v>586</v>
      </c>
      <c r="B675" s="24" t="s">
        <v>587</v>
      </c>
      <c r="C675" s="5">
        <v>389526</v>
      </c>
      <c r="D675" s="5">
        <v>46281956</v>
      </c>
      <c r="E675" s="29">
        <f t="shared" si="20"/>
        <v>8416.3685735321997</v>
      </c>
      <c r="F675" s="25" t="str">
        <f t="shared" si="21"/>
        <v>YES</v>
      </c>
    </row>
    <row r="676" spans="1:6" customFormat="1" x14ac:dyDescent="0.2">
      <c r="A676" s="21" t="s">
        <v>588</v>
      </c>
      <c r="B676" s="24" t="s">
        <v>587</v>
      </c>
      <c r="C676" s="5">
        <v>452252</v>
      </c>
      <c r="D676" s="5">
        <v>70804020</v>
      </c>
      <c r="E676" s="29">
        <f t="shared" si="20"/>
        <v>6387.3774398685273</v>
      </c>
      <c r="F676" s="25" t="str">
        <f t="shared" si="21"/>
        <v>YES</v>
      </c>
    </row>
    <row r="677" spans="1:6" customFormat="1" x14ac:dyDescent="0.2">
      <c r="A677" s="21" t="s">
        <v>589</v>
      </c>
      <c r="B677" s="24" t="s">
        <v>587</v>
      </c>
      <c r="C677" s="5">
        <v>489744</v>
      </c>
      <c r="D677" s="5">
        <v>76772784</v>
      </c>
      <c r="E677" s="29">
        <f t="shared" si="20"/>
        <v>6379.1356061804399</v>
      </c>
      <c r="F677" s="25" t="str">
        <f t="shared" si="21"/>
        <v>YES</v>
      </c>
    </row>
    <row r="678" spans="1:6" customFormat="1" x14ac:dyDescent="0.2">
      <c r="A678" s="21" t="s">
        <v>590</v>
      </c>
      <c r="B678" s="24" t="s">
        <v>587</v>
      </c>
      <c r="C678" s="5">
        <v>524600</v>
      </c>
      <c r="D678" s="5">
        <v>82689300</v>
      </c>
      <c r="E678" s="29">
        <f t="shared" si="20"/>
        <v>6344.2307529511072</v>
      </c>
      <c r="F678" s="25" t="str">
        <f t="shared" si="21"/>
        <v>YES</v>
      </c>
    </row>
    <row r="679" spans="1:6" customFormat="1" x14ac:dyDescent="0.2">
      <c r="A679" s="21" t="s">
        <v>591</v>
      </c>
      <c r="B679" s="24" t="s">
        <v>587</v>
      </c>
      <c r="C679" s="5">
        <v>185692</v>
      </c>
      <c r="D679" s="5">
        <v>30278466</v>
      </c>
      <c r="E679" s="29">
        <f t="shared" si="20"/>
        <v>6132.8073885909544</v>
      </c>
      <c r="F679" s="25" t="str">
        <f t="shared" si="21"/>
        <v>YES</v>
      </c>
    </row>
    <row r="680" spans="1:6" customFormat="1" x14ac:dyDescent="0.2">
      <c r="A680" s="21" t="s">
        <v>592</v>
      </c>
      <c r="B680" s="24" t="s">
        <v>587</v>
      </c>
      <c r="C680" s="5">
        <v>551198</v>
      </c>
      <c r="D680" s="5">
        <v>91448488</v>
      </c>
      <c r="E680" s="29">
        <f t="shared" si="20"/>
        <v>6027.4151279570633</v>
      </c>
      <c r="F680" s="25" t="str">
        <f t="shared" si="21"/>
        <v>YES</v>
      </c>
    </row>
    <row r="681" spans="1:6" customFormat="1" x14ac:dyDescent="0.2">
      <c r="A681" s="21" t="s">
        <v>593</v>
      </c>
      <c r="B681" s="24" t="s">
        <v>587</v>
      </c>
      <c r="C681" s="5">
        <v>176170</v>
      </c>
      <c r="D681" s="5">
        <v>29372980</v>
      </c>
      <c r="E681" s="29">
        <f t="shared" si="20"/>
        <v>5997.6890325734739</v>
      </c>
      <c r="F681" s="25" t="str">
        <f t="shared" si="21"/>
        <v>YES</v>
      </c>
    </row>
    <row r="682" spans="1:6" customFormat="1" x14ac:dyDescent="0.2">
      <c r="A682" s="21" t="s">
        <v>594</v>
      </c>
      <c r="B682" s="24" t="s">
        <v>587</v>
      </c>
      <c r="C682" s="5">
        <v>495114</v>
      </c>
      <c r="D682" s="5">
        <v>91705410</v>
      </c>
      <c r="E682" s="29">
        <f t="shared" si="20"/>
        <v>5398.9617406432189</v>
      </c>
      <c r="F682" s="25" t="str">
        <f t="shared" si="21"/>
        <v>YES</v>
      </c>
    </row>
    <row r="683" spans="1:6" customFormat="1" x14ac:dyDescent="0.2">
      <c r="A683" s="21" t="s">
        <v>595</v>
      </c>
      <c r="B683" s="24" t="s">
        <v>587</v>
      </c>
      <c r="C683" s="5">
        <v>448558</v>
      </c>
      <c r="D683" s="5">
        <v>83824990</v>
      </c>
      <c r="E683" s="29">
        <f t="shared" si="20"/>
        <v>5351.1250046078139</v>
      </c>
      <c r="F683" s="25" t="str">
        <f t="shared" si="21"/>
        <v>YES</v>
      </c>
    </row>
    <row r="684" spans="1:6" customFormat="1" x14ac:dyDescent="0.2">
      <c r="A684" s="21" t="s">
        <v>596</v>
      </c>
      <c r="B684" s="24" t="s">
        <v>587</v>
      </c>
      <c r="C684" s="5">
        <v>314542</v>
      </c>
      <c r="D684" s="5">
        <v>59255108</v>
      </c>
      <c r="E684" s="29">
        <f t="shared" si="20"/>
        <v>5308.2681074515976</v>
      </c>
      <c r="F684" s="25" t="str">
        <f t="shared" si="21"/>
        <v>YES</v>
      </c>
    </row>
    <row r="685" spans="1:6" customFormat="1" x14ac:dyDescent="0.2">
      <c r="A685" s="21" t="s">
        <v>597</v>
      </c>
      <c r="B685" s="24" t="s">
        <v>587</v>
      </c>
      <c r="C685" s="5">
        <v>410990</v>
      </c>
      <c r="D685" s="5">
        <v>86235432</v>
      </c>
      <c r="E685" s="29">
        <f t="shared" si="20"/>
        <v>4765.9064315929909</v>
      </c>
      <c r="F685" s="25" t="str">
        <f t="shared" si="21"/>
        <v>YES</v>
      </c>
    </row>
    <row r="686" spans="1:6" customFormat="1" x14ac:dyDescent="0.2">
      <c r="A686" s="21" t="s">
        <v>598</v>
      </c>
      <c r="B686" s="24" t="s">
        <v>587</v>
      </c>
      <c r="C686" s="5">
        <v>294544</v>
      </c>
      <c r="D686" s="5">
        <v>63134770</v>
      </c>
      <c r="E686" s="29">
        <f t="shared" si="20"/>
        <v>4665.3215019235831</v>
      </c>
      <c r="F686" s="25" t="str">
        <f t="shared" si="21"/>
        <v>YES</v>
      </c>
    </row>
    <row r="687" spans="1:6" customFormat="1" x14ac:dyDescent="0.2">
      <c r="A687" s="21" t="s">
        <v>599</v>
      </c>
      <c r="B687" s="24" t="s">
        <v>587</v>
      </c>
      <c r="C687" s="5">
        <v>346048</v>
      </c>
      <c r="D687" s="5">
        <v>74381158</v>
      </c>
      <c r="E687" s="29">
        <f t="shared" si="20"/>
        <v>4652.3610186332407</v>
      </c>
      <c r="F687" s="25" t="str">
        <f t="shared" si="21"/>
        <v>YES</v>
      </c>
    </row>
    <row r="688" spans="1:6" customFormat="1" x14ac:dyDescent="0.2">
      <c r="A688" s="21" t="s">
        <v>600</v>
      </c>
      <c r="B688" s="24" t="s">
        <v>587</v>
      </c>
      <c r="C688" s="5">
        <v>379710</v>
      </c>
      <c r="D688" s="5">
        <v>85767216</v>
      </c>
      <c r="E688" s="29">
        <f t="shared" si="20"/>
        <v>4427.2161055105253</v>
      </c>
      <c r="F688" s="25" t="str">
        <f t="shared" si="21"/>
        <v>YES</v>
      </c>
    </row>
    <row r="689" spans="1:6" customFormat="1" x14ac:dyDescent="0.2">
      <c r="A689" s="21" t="s">
        <v>601</v>
      </c>
      <c r="B689" s="24" t="s">
        <v>587</v>
      </c>
      <c r="C689" s="5">
        <v>370772</v>
      </c>
      <c r="D689" s="5">
        <v>84019464</v>
      </c>
      <c r="E689" s="29">
        <f t="shared" si="20"/>
        <v>4412.9298420661198</v>
      </c>
      <c r="F689" s="25" t="str">
        <f t="shared" si="21"/>
        <v>YES</v>
      </c>
    </row>
    <row r="690" spans="1:6" customFormat="1" x14ac:dyDescent="0.2">
      <c r="A690" s="21" t="s">
        <v>602</v>
      </c>
      <c r="B690" s="24" t="s">
        <v>587</v>
      </c>
      <c r="C690" s="5">
        <v>327664</v>
      </c>
      <c r="D690" s="5">
        <v>78820620</v>
      </c>
      <c r="E690" s="29">
        <f t="shared" si="20"/>
        <v>4157.0847831443089</v>
      </c>
      <c r="F690" s="25" t="str">
        <f t="shared" si="21"/>
        <v>YES</v>
      </c>
    </row>
    <row r="691" spans="1:6" customFormat="1" x14ac:dyDescent="0.2">
      <c r="A691" s="21" t="s">
        <v>603</v>
      </c>
      <c r="B691" s="24" t="s">
        <v>587</v>
      </c>
      <c r="C691" s="5">
        <v>323748</v>
      </c>
      <c r="D691" s="5">
        <v>78887434</v>
      </c>
      <c r="E691" s="29">
        <f t="shared" si="20"/>
        <v>4103.9235729229067</v>
      </c>
      <c r="F691" s="25" t="str">
        <f t="shared" si="21"/>
        <v>YES</v>
      </c>
    </row>
    <row r="692" spans="1:6" customFormat="1" x14ac:dyDescent="0.2">
      <c r="A692" s="21" t="s">
        <v>604</v>
      </c>
      <c r="B692" s="24" t="s">
        <v>587</v>
      </c>
      <c r="C692" s="5">
        <v>374424</v>
      </c>
      <c r="D692" s="5">
        <v>92792102</v>
      </c>
      <c r="E692" s="29">
        <f t="shared" si="20"/>
        <v>4035.0847963332053</v>
      </c>
      <c r="F692" s="25" t="str">
        <f t="shared" si="21"/>
        <v>YES</v>
      </c>
    </row>
    <row r="693" spans="1:6" customFormat="1" x14ac:dyDescent="0.2">
      <c r="A693" s="21" t="s">
        <v>605</v>
      </c>
      <c r="B693" s="24" t="s">
        <v>587</v>
      </c>
      <c r="C693" s="5">
        <v>197060</v>
      </c>
      <c r="D693" s="5">
        <v>48995630</v>
      </c>
      <c r="E693" s="29">
        <f t="shared" si="20"/>
        <v>4021.9913490243925</v>
      </c>
      <c r="F693" s="25" t="str">
        <f t="shared" si="21"/>
        <v>YES</v>
      </c>
    </row>
    <row r="694" spans="1:6" customFormat="1" x14ac:dyDescent="0.2">
      <c r="A694" s="21" t="s">
        <v>606</v>
      </c>
      <c r="B694" s="24" t="s">
        <v>587</v>
      </c>
      <c r="C694" s="5">
        <v>305624</v>
      </c>
      <c r="D694" s="5">
        <v>77399576</v>
      </c>
      <c r="E694" s="29">
        <f t="shared" si="20"/>
        <v>3948.6521218152407</v>
      </c>
      <c r="F694" s="25" t="str">
        <f t="shared" si="21"/>
        <v>YES</v>
      </c>
    </row>
    <row r="695" spans="1:6" customFormat="1" x14ac:dyDescent="0.2">
      <c r="A695" s="21" t="s">
        <v>607</v>
      </c>
      <c r="B695" s="24" t="s">
        <v>587</v>
      </c>
      <c r="C695" s="5">
        <v>258994</v>
      </c>
      <c r="D695" s="5">
        <v>67579106</v>
      </c>
      <c r="E695" s="29">
        <f t="shared" si="20"/>
        <v>3832.4567359621478</v>
      </c>
      <c r="F695" s="25" t="str">
        <f t="shared" si="21"/>
        <v>YES</v>
      </c>
    </row>
    <row r="696" spans="1:6" customFormat="1" x14ac:dyDescent="0.2">
      <c r="A696" s="21" t="s">
        <v>608</v>
      </c>
      <c r="B696" s="24" t="s">
        <v>587</v>
      </c>
      <c r="C696" s="5">
        <v>300698</v>
      </c>
      <c r="D696" s="5">
        <v>79350424</v>
      </c>
      <c r="E696" s="29">
        <f t="shared" si="20"/>
        <v>3789.4945589704726</v>
      </c>
      <c r="F696" s="25" t="str">
        <f t="shared" si="21"/>
        <v>YES</v>
      </c>
    </row>
    <row r="697" spans="1:6" customFormat="1" x14ac:dyDescent="0.2">
      <c r="A697" s="21" t="s">
        <v>609</v>
      </c>
      <c r="B697" s="24" t="s">
        <v>587</v>
      </c>
      <c r="C697" s="5">
        <v>192734</v>
      </c>
      <c r="D697" s="5">
        <v>52951886</v>
      </c>
      <c r="E697" s="29">
        <f t="shared" si="20"/>
        <v>3639.7948129741781</v>
      </c>
      <c r="F697" s="25" t="str">
        <f t="shared" si="21"/>
        <v>YES</v>
      </c>
    </row>
    <row r="698" spans="1:6" customFormat="1" x14ac:dyDescent="0.2">
      <c r="A698" s="21" t="s">
        <v>610</v>
      </c>
      <c r="B698" s="24" t="s">
        <v>587</v>
      </c>
      <c r="C698" s="5">
        <v>289464</v>
      </c>
      <c r="D698" s="5">
        <v>96131738</v>
      </c>
      <c r="E698" s="29">
        <f t="shared" si="20"/>
        <v>3011.1179306879899</v>
      </c>
      <c r="F698" s="25" t="str">
        <f t="shared" si="21"/>
        <v>YES</v>
      </c>
    </row>
    <row r="699" spans="1:6" customFormat="1" x14ac:dyDescent="0.2">
      <c r="A699" s="21" t="s">
        <v>611</v>
      </c>
      <c r="B699" s="24" t="s">
        <v>587</v>
      </c>
      <c r="C699" s="5">
        <v>182666</v>
      </c>
      <c r="D699" s="5">
        <v>61377040</v>
      </c>
      <c r="E699" s="29">
        <f t="shared" si="20"/>
        <v>2976.1291844637667</v>
      </c>
      <c r="F699" s="25" t="str">
        <f t="shared" si="21"/>
        <v>YES</v>
      </c>
    </row>
    <row r="700" spans="1:6" customFormat="1" x14ac:dyDescent="0.2">
      <c r="A700" s="21" t="s">
        <v>612</v>
      </c>
      <c r="B700" s="24" t="s">
        <v>587</v>
      </c>
      <c r="C700" s="5">
        <v>149216</v>
      </c>
      <c r="D700" s="5">
        <v>51493932</v>
      </c>
      <c r="E700" s="29">
        <f t="shared" si="20"/>
        <v>2897.7394851105951</v>
      </c>
      <c r="F700" s="25" t="str">
        <f t="shared" si="21"/>
        <v>YES</v>
      </c>
    </row>
    <row r="701" spans="1:6" customFormat="1" x14ac:dyDescent="0.2">
      <c r="A701" s="21" t="s">
        <v>613</v>
      </c>
      <c r="B701" s="24" t="s">
        <v>587</v>
      </c>
      <c r="C701" s="5">
        <v>230236</v>
      </c>
      <c r="D701" s="5">
        <v>80993978</v>
      </c>
      <c r="E701" s="29">
        <f t="shared" si="20"/>
        <v>2842.631090425019</v>
      </c>
      <c r="F701" s="25" t="str">
        <f t="shared" si="21"/>
        <v>YES</v>
      </c>
    </row>
    <row r="702" spans="1:6" customFormat="1" x14ac:dyDescent="0.2">
      <c r="A702" s="21" t="s">
        <v>614</v>
      </c>
      <c r="B702" s="24" t="s">
        <v>587</v>
      </c>
      <c r="C702" s="5">
        <v>163028</v>
      </c>
      <c r="D702" s="5">
        <v>59975684</v>
      </c>
      <c r="E702" s="29">
        <f t="shared" si="20"/>
        <v>2718.2349433480408</v>
      </c>
      <c r="F702" s="25" t="str">
        <f t="shared" si="21"/>
        <v>YES</v>
      </c>
    </row>
    <row r="703" spans="1:6" customFormat="1" x14ac:dyDescent="0.2">
      <c r="A703" s="21" t="s">
        <v>615</v>
      </c>
      <c r="B703" s="24" t="s">
        <v>587</v>
      </c>
      <c r="C703" s="5">
        <v>203890</v>
      </c>
      <c r="D703" s="5">
        <v>78201048</v>
      </c>
      <c r="E703" s="29">
        <f t="shared" si="20"/>
        <v>2607.2540613522215</v>
      </c>
      <c r="F703" s="25" t="str">
        <f t="shared" si="21"/>
        <v>YES</v>
      </c>
    </row>
    <row r="704" spans="1:6" customFormat="1" x14ac:dyDescent="0.2">
      <c r="A704" s="21" t="s">
        <v>616</v>
      </c>
      <c r="B704" s="24" t="s">
        <v>587</v>
      </c>
      <c r="C704" s="5">
        <v>168828</v>
      </c>
      <c r="D704" s="5">
        <v>67398298</v>
      </c>
      <c r="E704" s="29">
        <f t="shared" si="20"/>
        <v>2504.9297238930276</v>
      </c>
      <c r="F704" s="25" t="str">
        <f t="shared" si="21"/>
        <v>YES</v>
      </c>
    </row>
    <row r="705" spans="1:6" customFormat="1" x14ac:dyDescent="0.2">
      <c r="A705" s="21" t="s">
        <v>617</v>
      </c>
      <c r="B705" s="24" t="s">
        <v>587</v>
      </c>
      <c r="C705" s="5">
        <v>196286</v>
      </c>
      <c r="D705" s="5">
        <v>78451978</v>
      </c>
      <c r="E705" s="29">
        <f t="shared" si="20"/>
        <v>2501.9891786539788</v>
      </c>
      <c r="F705" s="25" t="str">
        <f t="shared" si="21"/>
        <v>YES</v>
      </c>
    </row>
    <row r="706" spans="1:6" customFormat="1" x14ac:dyDescent="0.2">
      <c r="A706" s="21" t="s">
        <v>618</v>
      </c>
      <c r="B706" s="24" t="s">
        <v>587</v>
      </c>
      <c r="C706" s="5">
        <v>193034</v>
      </c>
      <c r="D706" s="5">
        <v>79147074</v>
      </c>
      <c r="E706" s="29">
        <f t="shared" si="20"/>
        <v>2438.9278117849308</v>
      </c>
      <c r="F706" s="25" t="str">
        <f t="shared" si="21"/>
        <v>YES</v>
      </c>
    </row>
    <row r="707" spans="1:6" customFormat="1" x14ac:dyDescent="0.2">
      <c r="A707" s="21" t="s">
        <v>619</v>
      </c>
      <c r="B707" s="24" t="s">
        <v>587</v>
      </c>
      <c r="C707" s="5">
        <v>193334</v>
      </c>
      <c r="D707" s="5">
        <v>80620078</v>
      </c>
      <c r="E707" s="29">
        <f t="shared" si="20"/>
        <v>2398.0874838647514</v>
      </c>
      <c r="F707" s="25" t="str">
        <f t="shared" si="21"/>
        <v>YES</v>
      </c>
    </row>
    <row r="708" spans="1:6" customFormat="1" x14ac:dyDescent="0.2">
      <c r="A708" s="21" t="s">
        <v>620</v>
      </c>
      <c r="B708" s="24" t="s">
        <v>587</v>
      </c>
      <c r="C708" s="5">
        <v>185036</v>
      </c>
      <c r="D708" s="5">
        <v>77333090</v>
      </c>
      <c r="E708" s="29">
        <f t="shared" ref="E708:E771" si="22">C708/D708*1000000</f>
        <v>2392.7144253514243</v>
      </c>
      <c r="F708" s="25" t="str">
        <f t="shared" ref="F708:F771" si="23">IF(E708&gt;20,"YES","NO")</f>
        <v>YES</v>
      </c>
    </row>
    <row r="709" spans="1:6" customFormat="1" x14ac:dyDescent="0.2">
      <c r="A709" s="21" t="s">
        <v>621</v>
      </c>
      <c r="B709" s="24" t="s">
        <v>587</v>
      </c>
      <c r="C709" s="5">
        <v>65498</v>
      </c>
      <c r="D709" s="5">
        <v>28874204</v>
      </c>
      <c r="E709" s="29">
        <f t="shared" si="22"/>
        <v>2268.3915373043706</v>
      </c>
      <c r="F709" s="25" t="str">
        <f t="shared" si="23"/>
        <v>YES</v>
      </c>
    </row>
    <row r="710" spans="1:6" customFormat="1" x14ac:dyDescent="0.2">
      <c r="A710" s="21" t="s">
        <v>622</v>
      </c>
      <c r="B710" s="24" t="s">
        <v>587</v>
      </c>
      <c r="C710" s="5">
        <v>63630</v>
      </c>
      <c r="D710" s="5">
        <v>28625658</v>
      </c>
      <c r="E710" s="29">
        <f t="shared" si="22"/>
        <v>2222.8310000769238</v>
      </c>
      <c r="F710" s="25" t="str">
        <f t="shared" si="23"/>
        <v>YES</v>
      </c>
    </row>
    <row r="711" spans="1:6" customFormat="1" x14ac:dyDescent="0.2">
      <c r="A711" s="21" t="s">
        <v>623</v>
      </c>
      <c r="B711" s="24" t="s">
        <v>587</v>
      </c>
      <c r="C711" s="5">
        <v>159682</v>
      </c>
      <c r="D711" s="5">
        <v>73057820</v>
      </c>
      <c r="E711" s="29">
        <f t="shared" si="22"/>
        <v>2185.6934685431347</v>
      </c>
      <c r="F711" s="25" t="str">
        <f t="shared" si="23"/>
        <v>YES</v>
      </c>
    </row>
    <row r="712" spans="1:6" customFormat="1" x14ac:dyDescent="0.2">
      <c r="A712" s="21" t="s">
        <v>624</v>
      </c>
      <c r="B712" s="24" t="s">
        <v>587</v>
      </c>
      <c r="C712" s="5">
        <v>145924</v>
      </c>
      <c r="D712" s="5">
        <v>75693802</v>
      </c>
      <c r="E712" s="29">
        <f t="shared" si="22"/>
        <v>1927.8196648121864</v>
      </c>
      <c r="F712" s="25" t="str">
        <f t="shared" si="23"/>
        <v>YES</v>
      </c>
    </row>
    <row r="713" spans="1:6" customFormat="1" x14ac:dyDescent="0.2">
      <c r="A713" s="21" t="s">
        <v>625</v>
      </c>
      <c r="B713" s="24" t="s">
        <v>587</v>
      </c>
      <c r="C713" s="5">
        <v>140232</v>
      </c>
      <c r="D713" s="5">
        <v>73564472</v>
      </c>
      <c r="E713" s="29">
        <f t="shared" si="22"/>
        <v>1906.2462651808335</v>
      </c>
      <c r="F713" s="25" t="str">
        <f t="shared" si="23"/>
        <v>YES</v>
      </c>
    </row>
    <row r="714" spans="1:6" customFormat="1" x14ac:dyDescent="0.2">
      <c r="A714" s="21" t="s">
        <v>626</v>
      </c>
      <c r="B714" s="24" t="s">
        <v>587</v>
      </c>
      <c r="C714" s="5">
        <v>129524</v>
      </c>
      <c r="D714" s="5">
        <v>74926618</v>
      </c>
      <c r="E714" s="29">
        <f t="shared" si="22"/>
        <v>1728.6780513702085</v>
      </c>
      <c r="F714" s="25" t="str">
        <f t="shared" si="23"/>
        <v>YES</v>
      </c>
    </row>
    <row r="715" spans="1:6" customFormat="1" x14ac:dyDescent="0.2">
      <c r="A715" s="21" t="s">
        <v>627</v>
      </c>
      <c r="B715" s="24" t="s">
        <v>587</v>
      </c>
      <c r="C715" s="5">
        <v>133886</v>
      </c>
      <c r="D715" s="5">
        <v>79237586</v>
      </c>
      <c r="E715" s="29">
        <f t="shared" si="22"/>
        <v>1689.6779263315771</v>
      </c>
      <c r="F715" s="25" t="str">
        <f t="shared" si="23"/>
        <v>YES</v>
      </c>
    </row>
    <row r="716" spans="1:6" customFormat="1" x14ac:dyDescent="0.2">
      <c r="A716" s="21" t="s">
        <v>628</v>
      </c>
      <c r="B716" s="24" t="s">
        <v>587</v>
      </c>
      <c r="C716" s="5">
        <v>125550</v>
      </c>
      <c r="D716" s="5">
        <v>77793614</v>
      </c>
      <c r="E716" s="29">
        <f t="shared" si="22"/>
        <v>1613.8856847555637</v>
      </c>
      <c r="F716" s="25" t="str">
        <f t="shared" si="23"/>
        <v>YES</v>
      </c>
    </row>
    <row r="717" spans="1:6" customFormat="1" x14ac:dyDescent="0.2">
      <c r="A717" s="21" t="s">
        <v>629</v>
      </c>
      <c r="B717" s="24" t="s">
        <v>587</v>
      </c>
      <c r="C717" s="5">
        <v>124886</v>
      </c>
      <c r="D717" s="5">
        <v>78286030</v>
      </c>
      <c r="E717" s="29">
        <f t="shared" si="22"/>
        <v>1595.2526906780174</v>
      </c>
      <c r="F717" s="25" t="str">
        <f t="shared" si="23"/>
        <v>YES</v>
      </c>
    </row>
    <row r="718" spans="1:6" customFormat="1" x14ac:dyDescent="0.2">
      <c r="A718" s="21" t="s">
        <v>630</v>
      </c>
      <c r="B718" s="24" t="s">
        <v>587</v>
      </c>
      <c r="C718" s="5">
        <v>122368</v>
      </c>
      <c r="D718" s="5">
        <v>79092566</v>
      </c>
      <c r="E718" s="29">
        <f t="shared" si="22"/>
        <v>1547.1491973088848</v>
      </c>
      <c r="F718" s="25" t="str">
        <f t="shared" si="23"/>
        <v>YES</v>
      </c>
    </row>
    <row r="719" spans="1:6" customFormat="1" x14ac:dyDescent="0.2">
      <c r="A719" s="21" t="s">
        <v>631</v>
      </c>
      <c r="B719" s="24" t="s">
        <v>587</v>
      </c>
      <c r="C719" s="5">
        <v>126586</v>
      </c>
      <c r="D719" s="5">
        <v>83232288</v>
      </c>
      <c r="E719" s="29">
        <f t="shared" si="22"/>
        <v>1520.8761292252352</v>
      </c>
      <c r="F719" s="25" t="str">
        <f t="shared" si="23"/>
        <v>YES</v>
      </c>
    </row>
    <row r="720" spans="1:6" customFormat="1" x14ac:dyDescent="0.2">
      <c r="A720" s="21" t="s">
        <v>632</v>
      </c>
      <c r="B720" s="24" t="s">
        <v>587</v>
      </c>
      <c r="C720" s="5">
        <v>70974</v>
      </c>
      <c r="D720" s="5">
        <v>48720934</v>
      </c>
      <c r="E720" s="29">
        <f t="shared" si="22"/>
        <v>1456.745472079825</v>
      </c>
      <c r="F720" s="25" t="str">
        <f t="shared" si="23"/>
        <v>YES</v>
      </c>
    </row>
    <row r="721" spans="1:6" customFormat="1" x14ac:dyDescent="0.2">
      <c r="A721" s="21" t="s">
        <v>633</v>
      </c>
      <c r="B721" s="24" t="s">
        <v>587</v>
      </c>
      <c r="C721" s="5">
        <v>94288</v>
      </c>
      <c r="D721" s="5">
        <v>76698576</v>
      </c>
      <c r="E721" s="29">
        <f t="shared" si="22"/>
        <v>1229.3318196676819</v>
      </c>
      <c r="F721" s="25" t="str">
        <f t="shared" si="23"/>
        <v>YES</v>
      </c>
    </row>
    <row r="722" spans="1:6" customFormat="1" x14ac:dyDescent="0.2">
      <c r="A722" s="21" t="s">
        <v>634</v>
      </c>
      <c r="B722" s="24" t="s">
        <v>587</v>
      </c>
      <c r="C722" s="5">
        <v>65068</v>
      </c>
      <c r="D722" s="5">
        <v>73929802</v>
      </c>
      <c r="E722" s="29">
        <f t="shared" si="22"/>
        <v>880.13220974134356</v>
      </c>
      <c r="F722" s="25" t="str">
        <f t="shared" si="23"/>
        <v>YES</v>
      </c>
    </row>
    <row r="723" spans="1:6" customFormat="1" x14ac:dyDescent="0.2">
      <c r="A723" s="21" t="s">
        <v>635</v>
      </c>
      <c r="B723" s="24" t="s">
        <v>587</v>
      </c>
      <c r="C723" s="5">
        <v>47312</v>
      </c>
      <c r="D723" s="5">
        <v>61318378</v>
      </c>
      <c r="E723" s="29">
        <f t="shared" si="22"/>
        <v>771.57944393114894</v>
      </c>
      <c r="F723" s="25" t="str">
        <f t="shared" si="23"/>
        <v>YES</v>
      </c>
    </row>
    <row r="724" spans="1:6" customFormat="1" x14ac:dyDescent="0.2">
      <c r="A724" s="21" t="s">
        <v>672</v>
      </c>
      <c r="B724" s="24" t="s">
        <v>1583</v>
      </c>
      <c r="C724" s="5">
        <v>967472</v>
      </c>
      <c r="D724" s="5">
        <v>60048344</v>
      </c>
      <c r="E724" s="29">
        <f t="shared" si="22"/>
        <v>16111.551719061563</v>
      </c>
      <c r="F724" s="25" t="str">
        <f t="shared" si="23"/>
        <v>YES</v>
      </c>
    </row>
    <row r="725" spans="1:6" customFormat="1" x14ac:dyDescent="0.2">
      <c r="A725" s="21" t="s">
        <v>674</v>
      </c>
      <c r="B725" s="24" t="s">
        <v>1583</v>
      </c>
      <c r="C725" s="5">
        <v>820088</v>
      </c>
      <c r="D725" s="5">
        <v>59298904</v>
      </c>
      <c r="E725" s="29">
        <f t="shared" si="22"/>
        <v>13829.732839581655</v>
      </c>
      <c r="F725" s="25" t="str">
        <f t="shared" si="23"/>
        <v>YES</v>
      </c>
    </row>
    <row r="726" spans="1:6" customFormat="1" x14ac:dyDescent="0.2">
      <c r="A726" s="21" t="s">
        <v>675</v>
      </c>
      <c r="B726" s="24" t="s">
        <v>1583</v>
      </c>
      <c r="C726" s="5">
        <v>974892</v>
      </c>
      <c r="D726" s="5">
        <v>73303152</v>
      </c>
      <c r="E726" s="29">
        <f t="shared" si="22"/>
        <v>13299.455390403949</v>
      </c>
      <c r="F726" s="25" t="str">
        <f t="shared" si="23"/>
        <v>YES</v>
      </c>
    </row>
    <row r="727" spans="1:6" customFormat="1" x14ac:dyDescent="0.2">
      <c r="A727" s="21" t="s">
        <v>676</v>
      </c>
      <c r="B727" s="24" t="s">
        <v>1583</v>
      </c>
      <c r="C727" s="5">
        <v>291050</v>
      </c>
      <c r="D727" s="5">
        <v>34121776</v>
      </c>
      <c r="E727" s="29">
        <f t="shared" si="22"/>
        <v>8529.743586617531</v>
      </c>
      <c r="F727" s="25" t="str">
        <f t="shared" si="23"/>
        <v>YES</v>
      </c>
    </row>
    <row r="728" spans="1:6" customFormat="1" x14ac:dyDescent="0.2">
      <c r="A728" s="22" t="s">
        <v>677</v>
      </c>
      <c r="B728" s="24" t="s">
        <v>1583</v>
      </c>
      <c r="C728" s="5">
        <v>258128</v>
      </c>
      <c r="D728" s="5">
        <v>78584304</v>
      </c>
      <c r="E728" s="29">
        <f t="shared" si="22"/>
        <v>3284.7271892870617</v>
      </c>
      <c r="F728" s="25" t="str">
        <f t="shared" si="23"/>
        <v>YES</v>
      </c>
    </row>
    <row r="729" spans="1:6" customFormat="1" x14ac:dyDescent="0.2">
      <c r="A729" s="21" t="s">
        <v>678</v>
      </c>
      <c r="B729" s="24" t="s">
        <v>1583</v>
      </c>
      <c r="C729" s="5">
        <v>229634</v>
      </c>
      <c r="D729" s="5">
        <v>74981452</v>
      </c>
      <c r="E729" s="29">
        <f t="shared" si="22"/>
        <v>3062.5440542282377</v>
      </c>
      <c r="F729" s="25" t="str">
        <f t="shared" si="23"/>
        <v>YES</v>
      </c>
    </row>
    <row r="730" spans="1:6" customFormat="1" x14ac:dyDescent="0.2">
      <c r="A730" s="21" t="s">
        <v>679</v>
      </c>
      <c r="B730" s="24" t="s">
        <v>1583</v>
      </c>
      <c r="C730" s="5">
        <v>234048</v>
      </c>
      <c r="D730" s="5">
        <v>78625836</v>
      </c>
      <c r="E730" s="29">
        <f t="shared" si="22"/>
        <v>2976.7314652145637</v>
      </c>
      <c r="F730" s="25" t="str">
        <f t="shared" si="23"/>
        <v>YES</v>
      </c>
    </row>
    <row r="731" spans="1:6" customFormat="1" x14ac:dyDescent="0.2">
      <c r="A731" s="21" t="s">
        <v>680</v>
      </c>
      <c r="B731" s="24" t="s">
        <v>1583</v>
      </c>
      <c r="C731" s="5">
        <v>149046</v>
      </c>
      <c r="D731" s="5">
        <v>54036316</v>
      </c>
      <c r="E731" s="29">
        <f t="shared" si="22"/>
        <v>2758.2561327829976</v>
      </c>
      <c r="F731" s="25" t="str">
        <f t="shared" si="23"/>
        <v>YES</v>
      </c>
    </row>
    <row r="732" spans="1:6" customFormat="1" x14ac:dyDescent="0.2">
      <c r="A732" s="21" t="s">
        <v>636</v>
      </c>
      <c r="B732" s="24" t="s">
        <v>36</v>
      </c>
      <c r="C732" s="5">
        <v>8</v>
      </c>
      <c r="D732" s="5">
        <v>83315484</v>
      </c>
      <c r="E732" s="29">
        <f t="shared" si="22"/>
        <v>9.6020566837252005E-2</v>
      </c>
      <c r="F732" s="25" t="str">
        <f t="shared" si="23"/>
        <v>NO</v>
      </c>
    </row>
    <row r="733" spans="1:6" customFormat="1" x14ac:dyDescent="0.2">
      <c r="A733" s="21" t="s">
        <v>637</v>
      </c>
      <c r="B733" s="24" t="s">
        <v>36</v>
      </c>
      <c r="C733" s="5">
        <v>6</v>
      </c>
      <c r="D733" s="5">
        <v>79264110</v>
      </c>
      <c r="E733" s="29">
        <f t="shared" si="22"/>
        <v>7.5696301895019066E-2</v>
      </c>
      <c r="F733" s="25" t="str">
        <f t="shared" si="23"/>
        <v>NO</v>
      </c>
    </row>
    <row r="734" spans="1:6" customFormat="1" x14ac:dyDescent="0.2">
      <c r="A734" s="21" t="s">
        <v>638</v>
      </c>
      <c r="B734" s="24" t="s">
        <v>36</v>
      </c>
      <c r="C734" s="5">
        <v>0</v>
      </c>
      <c r="D734" s="5">
        <v>49802830</v>
      </c>
      <c r="E734" s="29">
        <f t="shared" si="22"/>
        <v>0</v>
      </c>
      <c r="F734" s="25" t="str">
        <f t="shared" si="23"/>
        <v>NO</v>
      </c>
    </row>
    <row r="735" spans="1:6" customFormat="1" x14ac:dyDescent="0.2">
      <c r="A735" s="21" t="s">
        <v>639</v>
      </c>
      <c r="B735" s="24" t="s">
        <v>36</v>
      </c>
      <c r="C735" s="5">
        <v>0</v>
      </c>
      <c r="D735" s="5">
        <v>33106348</v>
      </c>
      <c r="E735" s="29">
        <f t="shared" si="22"/>
        <v>0</v>
      </c>
      <c r="F735" s="25" t="str">
        <f t="shared" si="23"/>
        <v>NO</v>
      </c>
    </row>
    <row r="736" spans="1:6" customFormat="1" x14ac:dyDescent="0.2">
      <c r="A736" s="21" t="s">
        <v>640</v>
      </c>
      <c r="B736" s="24" t="s">
        <v>36</v>
      </c>
      <c r="C736" s="5">
        <v>0</v>
      </c>
      <c r="D736" s="5">
        <v>103528396</v>
      </c>
      <c r="E736" s="29">
        <f t="shared" si="22"/>
        <v>0</v>
      </c>
      <c r="F736" s="25" t="str">
        <f t="shared" si="23"/>
        <v>NO</v>
      </c>
    </row>
    <row r="737" spans="1:6" customFormat="1" x14ac:dyDescent="0.2">
      <c r="A737" s="22" t="s">
        <v>641</v>
      </c>
      <c r="B737" s="24" t="s">
        <v>36</v>
      </c>
      <c r="C737" s="5">
        <v>0</v>
      </c>
      <c r="D737" s="5">
        <v>97797680</v>
      </c>
      <c r="E737" s="29">
        <f t="shared" si="22"/>
        <v>0</v>
      </c>
      <c r="F737" s="25" t="str">
        <f t="shared" si="23"/>
        <v>NO</v>
      </c>
    </row>
    <row r="738" spans="1:6" customFormat="1" x14ac:dyDescent="0.2">
      <c r="A738" s="21" t="s">
        <v>642</v>
      </c>
      <c r="B738" s="24" t="s">
        <v>36</v>
      </c>
      <c r="C738" s="5">
        <v>0</v>
      </c>
      <c r="D738" s="5">
        <v>36498854</v>
      </c>
      <c r="E738" s="29">
        <f t="shared" si="22"/>
        <v>0</v>
      </c>
      <c r="F738" s="25" t="str">
        <f t="shared" si="23"/>
        <v>NO</v>
      </c>
    </row>
    <row r="739" spans="1:6" customFormat="1" x14ac:dyDescent="0.2">
      <c r="A739" s="21" t="s">
        <v>643</v>
      </c>
      <c r="B739" s="24" t="s">
        <v>36</v>
      </c>
      <c r="C739" s="5">
        <v>0</v>
      </c>
      <c r="D739" s="5">
        <v>87931816</v>
      </c>
      <c r="E739" s="29">
        <f t="shared" si="22"/>
        <v>0</v>
      </c>
      <c r="F739" s="25" t="str">
        <f t="shared" si="23"/>
        <v>NO</v>
      </c>
    </row>
    <row r="740" spans="1:6" customFormat="1" x14ac:dyDescent="0.2">
      <c r="A740" s="21" t="s">
        <v>644</v>
      </c>
      <c r="B740" s="24" t="s">
        <v>36</v>
      </c>
      <c r="C740" s="5">
        <v>0</v>
      </c>
      <c r="D740" s="5">
        <v>87200654</v>
      </c>
      <c r="E740" s="29">
        <f t="shared" si="22"/>
        <v>0</v>
      </c>
      <c r="F740" s="25" t="str">
        <f t="shared" si="23"/>
        <v>NO</v>
      </c>
    </row>
    <row r="741" spans="1:6" customFormat="1" x14ac:dyDescent="0.2">
      <c r="A741" s="21" t="s">
        <v>645</v>
      </c>
      <c r="B741" s="24" t="s">
        <v>36</v>
      </c>
      <c r="C741" s="5">
        <v>0</v>
      </c>
      <c r="D741" s="5">
        <v>69976472</v>
      </c>
      <c r="E741" s="29">
        <f t="shared" si="22"/>
        <v>0</v>
      </c>
      <c r="F741" s="25" t="str">
        <f t="shared" si="23"/>
        <v>NO</v>
      </c>
    </row>
    <row r="742" spans="1:6" customFormat="1" x14ac:dyDescent="0.2">
      <c r="A742" s="21" t="s">
        <v>646</v>
      </c>
      <c r="B742" s="24" t="s">
        <v>36</v>
      </c>
      <c r="C742" s="5">
        <v>0</v>
      </c>
      <c r="D742" s="5">
        <v>98108226</v>
      </c>
      <c r="E742" s="29">
        <f t="shared" si="22"/>
        <v>0</v>
      </c>
      <c r="F742" s="25" t="str">
        <f t="shared" si="23"/>
        <v>NO</v>
      </c>
    </row>
    <row r="743" spans="1:6" customFormat="1" x14ac:dyDescent="0.2">
      <c r="A743" s="21" t="s">
        <v>647</v>
      </c>
      <c r="B743" s="24" t="s">
        <v>36</v>
      </c>
      <c r="C743" s="5">
        <v>0</v>
      </c>
      <c r="D743" s="5">
        <v>128412398</v>
      </c>
      <c r="E743" s="29">
        <f t="shared" si="22"/>
        <v>0</v>
      </c>
      <c r="F743" s="25" t="str">
        <f t="shared" si="23"/>
        <v>NO</v>
      </c>
    </row>
    <row r="744" spans="1:6" customFormat="1" x14ac:dyDescent="0.2">
      <c r="A744" s="21" t="s">
        <v>648</v>
      </c>
      <c r="B744" s="24" t="s">
        <v>36</v>
      </c>
      <c r="C744" s="5">
        <v>0</v>
      </c>
      <c r="D744" s="5">
        <v>33325222</v>
      </c>
      <c r="E744" s="29">
        <f t="shared" si="22"/>
        <v>0</v>
      </c>
      <c r="F744" s="25" t="str">
        <f t="shared" si="23"/>
        <v>NO</v>
      </c>
    </row>
    <row r="745" spans="1:6" customFormat="1" x14ac:dyDescent="0.2">
      <c r="A745" s="21" t="s">
        <v>649</v>
      </c>
      <c r="B745" s="24" t="s">
        <v>36</v>
      </c>
      <c r="C745" s="5">
        <v>0</v>
      </c>
      <c r="D745" s="5">
        <v>68430104</v>
      </c>
      <c r="E745" s="29">
        <f t="shared" si="22"/>
        <v>0</v>
      </c>
      <c r="F745" s="25" t="str">
        <f t="shared" si="23"/>
        <v>NO</v>
      </c>
    </row>
    <row r="746" spans="1:6" customFormat="1" x14ac:dyDescent="0.2">
      <c r="A746" s="22" t="s">
        <v>650</v>
      </c>
      <c r="B746" s="24" t="s">
        <v>36</v>
      </c>
      <c r="C746" s="5">
        <v>0</v>
      </c>
      <c r="D746" s="5">
        <v>45501200</v>
      </c>
      <c r="E746" s="29">
        <f t="shared" si="22"/>
        <v>0</v>
      </c>
      <c r="F746" s="25" t="str">
        <f t="shared" si="23"/>
        <v>NO</v>
      </c>
    </row>
    <row r="747" spans="1:6" customFormat="1" x14ac:dyDescent="0.2">
      <c r="A747" s="22" t="s">
        <v>651</v>
      </c>
      <c r="B747" s="24" t="s">
        <v>36</v>
      </c>
      <c r="C747" s="5">
        <v>0</v>
      </c>
      <c r="D747" s="5">
        <v>117750500</v>
      </c>
      <c r="E747" s="29">
        <f t="shared" si="22"/>
        <v>0</v>
      </c>
      <c r="F747" s="25" t="str">
        <f t="shared" si="23"/>
        <v>NO</v>
      </c>
    </row>
    <row r="748" spans="1:6" customFormat="1" x14ac:dyDescent="0.2">
      <c r="A748" s="22" t="s">
        <v>652</v>
      </c>
      <c r="B748" s="24" t="s">
        <v>36</v>
      </c>
      <c r="C748" s="5">
        <v>0</v>
      </c>
      <c r="D748" s="5">
        <v>48765466</v>
      </c>
      <c r="E748" s="29">
        <f t="shared" si="22"/>
        <v>0</v>
      </c>
      <c r="F748" s="25" t="str">
        <f t="shared" si="23"/>
        <v>NO</v>
      </c>
    </row>
    <row r="749" spans="1:6" customFormat="1" x14ac:dyDescent="0.2">
      <c r="A749" s="21" t="s">
        <v>653</v>
      </c>
      <c r="B749" s="24" t="s">
        <v>36</v>
      </c>
      <c r="C749" s="5">
        <v>0</v>
      </c>
      <c r="D749" s="5">
        <v>44773022</v>
      </c>
      <c r="E749" s="29">
        <f t="shared" si="22"/>
        <v>0</v>
      </c>
      <c r="F749" s="25" t="str">
        <f t="shared" si="23"/>
        <v>NO</v>
      </c>
    </row>
    <row r="750" spans="1:6" customFormat="1" x14ac:dyDescent="0.2">
      <c r="A750" s="21" t="s">
        <v>654</v>
      </c>
      <c r="B750" s="24" t="s">
        <v>36</v>
      </c>
      <c r="C750" s="5">
        <v>0</v>
      </c>
      <c r="D750" s="5">
        <v>31702036</v>
      </c>
      <c r="E750" s="29">
        <f t="shared" si="22"/>
        <v>0</v>
      </c>
      <c r="F750" s="25" t="str">
        <f t="shared" si="23"/>
        <v>NO</v>
      </c>
    </row>
    <row r="751" spans="1:6" customFormat="1" x14ac:dyDescent="0.2">
      <c r="A751" s="21" t="s">
        <v>655</v>
      </c>
      <c r="B751" s="24" t="s">
        <v>36</v>
      </c>
      <c r="C751" s="5">
        <v>0</v>
      </c>
      <c r="D751" s="5">
        <v>58431846</v>
      </c>
      <c r="E751" s="29">
        <f t="shared" si="22"/>
        <v>0</v>
      </c>
      <c r="F751" s="25" t="str">
        <f t="shared" si="23"/>
        <v>NO</v>
      </c>
    </row>
    <row r="752" spans="1:6" customFormat="1" x14ac:dyDescent="0.2">
      <c r="A752" s="21" t="s">
        <v>656</v>
      </c>
      <c r="B752" s="24" t="s">
        <v>36</v>
      </c>
      <c r="C752" s="5">
        <v>0</v>
      </c>
      <c r="D752" s="5">
        <v>93645112</v>
      </c>
      <c r="E752" s="29">
        <f t="shared" si="22"/>
        <v>0</v>
      </c>
      <c r="F752" s="25" t="str">
        <f t="shared" si="23"/>
        <v>NO</v>
      </c>
    </row>
    <row r="753" spans="1:6" customFormat="1" x14ac:dyDescent="0.2">
      <c r="A753" s="21" t="s">
        <v>657</v>
      </c>
      <c r="B753" s="24" t="s">
        <v>36</v>
      </c>
      <c r="C753" s="5">
        <v>0</v>
      </c>
      <c r="D753" s="5">
        <v>130812040</v>
      </c>
      <c r="E753" s="29">
        <f t="shared" si="22"/>
        <v>0</v>
      </c>
      <c r="F753" s="25" t="str">
        <f t="shared" si="23"/>
        <v>NO</v>
      </c>
    </row>
    <row r="754" spans="1:6" customFormat="1" x14ac:dyDescent="0.2">
      <c r="A754" s="21" t="s">
        <v>658</v>
      </c>
      <c r="B754" s="24" t="s">
        <v>36</v>
      </c>
      <c r="C754" s="5">
        <v>0</v>
      </c>
      <c r="D754" s="5">
        <v>8625340</v>
      </c>
      <c r="E754" s="29">
        <f t="shared" si="22"/>
        <v>0</v>
      </c>
      <c r="F754" s="25" t="str">
        <f t="shared" si="23"/>
        <v>NO</v>
      </c>
    </row>
    <row r="755" spans="1:6" customFormat="1" x14ac:dyDescent="0.2">
      <c r="A755" s="21" t="s">
        <v>659</v>
      </c>
      <c r="B755" s="24" t="s">
        <v>36</v>
      </c>
      <c r="C755" s="5">
        <v>0</v>
      </c>
      <c r="D755" s="5">
        <v>78704620</v>
      </c>
      <c r="E755" s="29">
        <f t="shared" si="22"/>
        <v>0</v>
      </c>
      <c r="F755" s="25" t="str">
        <f t="shared" si="23"/>
        <v>NO</v>
      </c>
    </row>
    <row r="756" spans="1:6" customFormat="1" x14ac:dyDescent="0.2">
      <c r="A756" s="21" t="s">
        <v>660</v>
      </c>
      <c r="B756" s="24" t="s">
        <v>36</v>
      </c>
      <c r="C756" s="5">
        <v>0</v>
      </c>
      <c r="D756" s="5">
        <v>82176274</v>
      </c>
      <c r="E756" s="29">
        <f t="shared" si="22"/>
        <v>0</v>
      </c>
      <c r="F756" s="25" t="str">
        <f t="shared" si="23"/>
        <v>NO</v>
      </c>
    </row>
    <row r="757" spans="1:6" customFormat="1" x14ac:dyDescent="0.2">
      <c r="A757" s="21" t="s">
        <v>661</v>
      </c>
      <c r="B757" s="24" t="s">
        <v>36</v>
      </c>
      <c r="C757" s="5">
        <v>0</v>
      </c>
      <c r="D757" s="5">
        <v>131006148</v>
      </c>
      <c r="E757" s="29">
        <f t="shared" si="22"/>
        <v>0</v>
      </c>
      <c r="F757" s="25" t="str">
        <f t="shared" si="23"/>
        <v>NO</v>
      </c>
    </row>
    <row r="758" spans="1:6" customFormat="1" x14ac:dyDescent="0.2">
      <c r="A758" s="21" t="s">
        <v>662</v>
      </c>
      <c r="B758" s="24" t="s">
        <v>36</v>
      </c>
      <c r="C758" s="5">
        <v>0</v>
      </c>
      <c r="D758" s="5">
        <v>134999276</v>
      </c>
      <c r="E758" s="29">
        <f t="shared" si="22"/>
        <v>0</v>
      </c>
      <c r="F758" s="25" t="str">
        <f t="shared" si="23"/>
        <v>NO</v>
      </c>
    </row>
    <row r="759" spans="1:6" customFormat="1" x14ac:dyDescent="0.2">
      <c r="A759" s="21" t="s">
        <v>663</v>
      </c>
      <c r="B759" s="24" t="s">
        <v>36</v>
      </c>
      <c r="C759" s="5">
        <v>0</v>
      </c>
      <c r="D759" s="5">
        <v>132197676</v>
      </c>
      <c r="E759" s="29">
        <f t="shared" si="22"/>
        <v>0</v>
      </c>
      <c r="F759" s="25" t="str">
        <f t="shared" si="23"/>
        <v>NO</v>
      </c>
    </row>
    <row r="760" spans="1:6" customFormat="1" x14ac:dyDescent="0.2">
      <c r="A760" s="21" t="s">
        <v>664</v>
      </c>
      <c r="B760" s="24" t="s">
        <v>36</v>
      </c>
      <c r="C760" s="5">
        <v>0</v>
      </c>
      <c r="D760" s="5">
        <v>71967546</v>
      </c>
      <c r="E760" s="29">
        <f t="shared" si="22"/>
        <v>0</v>
      </c>
      <c r="F760" s="25" t="str">
        <f t="shared" si="23"/>
        <v>NO</v>
      </c>
    </row>
    <row r="761" spans="1:6" customFormat="1" x14ac:dyDescent="0.2">
      <c r="A761" s="21" t="s">
        <v>665</v>
      </c>
      <c r="B761" s="24" t="s">
        <v>36</v>
      </c>
      <c r="C761" s="5">
        <v>0</v>
      </c>
      <c r="D761" s="5">
        <v>130372312</v>
      </c>
      <c r="E761" s="29">
        <f t="shared" si="22"/>
        <v>0</v>
      </c>
      <c r="F761" s="25" t="str">
        <f t="shared" si="23"/>
        <v>NO</v>
      </c>
    </row>
    <row r="762" spans="1:6" customFormat="1" x14ac:dyDescent="0.2">
      <c r="A762" s="21" t="s">
        <v>666</v>
      </c>
      <c r="B762" s="24" t="s">
        <v>36</v>
      </c>
      <c r="C762" s="5">
        <v>0</v>
      </c>
      <c r="D762" s="5">
        <v>202880240</v>
      </c>
      <c r="E762" s="29">
        <f t="shared" si="22"/>
        <v>0</v>
      </c>
      <c r="F762" s="25" t="str">
        <f t="shared" si="23"/>
        <v>NO</v>
      </c>
    </row>
    <row r="763" spans="1:6" customFormat="1" x14ac:dyDescent="0.2">
      <c r="A763" s="21" t="s">
        <v>667</v>
      </c>
      <c r="B763" s="24" t="s">
        <v>36</v>
      </c>
      <c r="C763" s="5">
        <v>0</v>
      </c>
      <c r="D763" s="5">
        <v>92570068</v>
      </c>
      <c r="E763" s="29">
        <f t="shared" si="22"/>
        <v>0</v>
      </c>
      <c r="F763" s="25" t="str">
        <f t="shared" si="23"/>
        <v>NO</v>
      </c>
    </row>
    <row r="764" spans="1:6" customFormat="1" x14ac:dyDescent="0.2">
      <c r="A764" s="21" t="s">
        <v>668</v>
      </c>
      <c r="B764" s="24" t="s">
        <v>36</v>
      </c>
      <c r="C764" s="5">
        <v>0</v>
      </c>
      <c r="D764" s="5">
        <v>116963846</v>
      </c>
      <c r="E764" s="29">
        <f t="shared" si="22"/>
        <v>0</v>
      </c>
      <c r="F764" s="25" t="str">
        <f t="shared" si="23"/>
        <v>NO</v>
      </c>
    </row>
    <row r="765" spans="1:6" customFormat="1" x14ac:dyDescent="0.2">
      <c r="A765" s="21" t="s">
        <v>669</v>
      </c>
      <c r="B765" s="24" t="s">
        <v>36</v>
      </c>
      <c r="C765" s="5">
        <v>0</v>
      </c>
      <c r="D765" s="5">
        <v>91878774</v>
      </c>
      <c r="E765" s="29">
        <f t="shared" si="22"/>
        <v>0</v>
      </c>
      <c r="F765" s="25" t="str">
        <f t="shared" si="23"/>
        <v>NO</v>
      </c>
    </row>
    <row r="766" spans="1:6" customFormat="1" x14ac:dyDescent="0.2">
      <c r="A766" s="21" t="s">
        <v>670</v>
      </c>
      <c r="B766" s="24" t="s">
        <v>36</v>
      </c>
      <c r="C766" s="5">
        <v>0</v>
      </c>
      <c r="D766" s="5">
        <v>109102980</v>
      </c>
      <c r="E766" s="29">
        <f t="shared" si="22"/>
        <v>0</v>
      </c>
      <c r="F766" s="25" t="str">
        <f t="shared" si="23"/>
        <v>NO</v>
      </c>
    </row>
    <row r="767" spans="1:6" customFormat="1" x14ac:dyDescent="0.2">
      <c r="A767" s="21" t="s">
        <v>671</v>
      </c>
      <c r="B767" s="24" t="s">
        <v>36</v>
      </c>
      <c r="C767" s="5">
        <v>0</v>
      </c>
      <c r="D767" s="5">
        <v>138031782</v>
      </c>
      <c r="E767" s="29">
        <f t="shared" si="22"/>
        <v>0</v>
      </c>
      <c r="F767" s="25" t="str">
        <f t="shared" si="23"/>
        <v>NO</v>
      </c>
    </row>
    <row r="768" spans="1:6" customFormat="1" x14ac:dyDescent="0.2">
      <c r="A768" s="21" t="s">
        <v>844</v>
      </c>
      <c r="B768" s="24" t="s">
        <v>845</v>
      </c>
      <c r="C768" s="5">
        <v>126</v>
      </c>
      <c r="D768" s="5">
        <v>18071314</v>
      </c>
      <c r="E768" s="29">
        <f t="shared" si="22"/>
        <v>6.9723762201243362</v>
      </c>
      <c r="F768" s="25" t="str">
        <f t="shared" si="23"/>
        <v>NO</v>
      </c>
    </row>
    <row r="769" spans="1:6" customFormat="1" x14ac:dyDescent="0.2">
      <c r="A769" s="21" t="s">
        <v>846</v>
      </c>
      <c r="B769" s="24" t="s">
        <v>845</v>
      </c>
      <c r="C769" s="5">
        <v>80</v>
      </c>
      <c r="D769" s="5">
        <v>13105820</v>
      </c>
      <c r="E769" s="29">
        <f t="shared" si="22"/>
        <v>6.1041583052414881</v>
      </c>
      <c r="F769" s="25" t="str">
        <f t="shared" si="23"/>
        <v>NO</v>
      </c>
    </row>
    <row r="770" spans="1:6" customFormat="1" x14ac:dyDescent="0.2">
      <c r="A770" s="21" t="s">
        <v>847</v>
      </c>
      <c r="B770" s="24" t="s">
        <v>845</v>
      </c>
      <c r="C770" s="5">
        <v>74</v>
      </c>
      <c r="D770" s="5">
        <v>13116054</v>
      </c>
      <c r="E770" s="29">
        <f t="shared" si="22"/>
        <v>5.6419407849342491</v>
      </c>
      <c r="F770" s="25" t="str">
        <f t="shared" si="23"/>
        <v>NO</v>
      </c>
    </row>
    <row r="771" spans="1:6" customFormat="1" x14ac:dyDescent="0.2">
      <c r="A771" s="21" t="s">
        <v>848</v>
      </c>
      <c r="B771" s="24" t="s">
        <v>845</v>
      </c>
      <c r="C771" s="5">
        <v>0</v>
      </c>
      <c r="D771" s="5">
        <v>22180590</v>
      </c>
      <c r="E771" s="29">
        <f t="shared" si="22"/>
        <v>0</v>
      </c>
      <c r="F771" s="25" t="str">
        <f t="shared" si="23"/>
        <v>NO</v>
      </c>
    </row>
    <row r="772" spans="1:6" customFormat="1" x14ac:dyDescent="0.2">
      <c r="A772" s="21" t="s">
        <v>849</v>
      </c>
      <c r="B772" s="24" t="s">
        <v>845</v>
      </c>
      <c r="C772" s="5">
        <v>0</v>
      </c>
      <c r="D772" s="5">
        <v>17624484</v>
      </c>
      <c r="E772" s="29">
        <f t="shared" ref="E772:E835" si="24">C772/D772*1000000</f>
        <v>0</v>
      </c>
      <c r="F772" s="25" t="str">
        <f t="shared" ref="F772:F835" si="25">IF(E772&gt;20,"YES","NO")</f>
        <v>NO</v>
      </c>
    </row>
    <row r="773" spans="1:6" customFormat="1" x14ac:dyDescent="0.2">
      <c r="A773" s="21" t="s">
        <v>850</v>
      </c>
      <c r="B773" s="24" t="s">
        <v>845</v>
      </c>
      <c r="C773" s="5">
        <v>0</v>
      </c>
      <c r="D773" s="5">
        <v>17656932</v>
      </c>
      <c r="E773" s="29">
        <f t="shared" si="24"/>
        <v>0</v>
      </c>
      <c r="F773" s="25" t="str">
        <f t="shared" si="25"/>
        <v>NO</v>
      </c>
    </row>
    <row r="774" spans="1:6" customFormat="1" x14ac:dyDescent="0.2">
      <c r="A774" s="21" t="s">
        <v>851</v>
      </c>
      <c r="B774" s="24" t="s">
        <v>845</v>
      </c>
      <c r="C774" s="5">
        <v>0</v>
      </c>
      <c r="D774" s="5">
        <v>13276934</v>
      </c>
      <c r="E774" s="29">
        <f t="shared" si="24"/>
        <v>0</v>
      </c>
      <c r="F774" s="25" t="str">
        <f t="shared" si="25"/>
        <v>NO</v>
      </c>
    </row>
    <row r="775" spans="1:6" customFormat="1" x14ac:dyDescent="0.2">
      <c r="A775" s="21" t="s">
        <v>852</v>
      </c>
      <c r="B775" s="24" t="s">
        <v>845</v>
      </c>
      <c r="C775" s="5">
        <v>0</v>
      </c>
      <c r="D775" s="5">
        <v>18410288</v>
      </c>
      <c r="E775" s="29">
        <f t="shared" si="24"/>
        <v>0</v>
      </c>
      <c r="F775" s="25" t="str">
        <f t="shared" si="25"/>
        <v>NO</v>
      </c>
    </row>
    <row r="776" spans="1:6" customFormat="1" x14ac:dyDescent="0.2">
      <c r="A776" s="21" t="s">
        <v>853</v>
      </c>
      <c r="B776" s="24" t="s">
        <v>845</v>
      </c>
      <c r="C776" s="5">
        <v>0</v>
      </c>
      <c r="D776" s="5">
        <v>15699288</v>
      </c>
      <c r="E776" s="29">
        <f t="shared" si="24"/>
        <v>0</v>
      </c>
      <c r="F776" s="25" t="str">
        <f t="shared" si="25"/>
        <v>NO</v>
      </c>
    </row>
    <row r="777" spans="1:6" customFormat="1" x14ac:dyDescent="0.2">
      <c r="A777" s="21" t="s">
        <v>854</v>
      </c>
      <c r="B777" s="24" t="s">
        <v>845</v>
      </c>
      <c r="C777" s="5">
        <v>0</v>
      </c>
      <c r="D777" s="5">
        <v>15685702</v>
      </c>
      <c r="E777" s="29">
        <f t="shared" si="24"/>
        <v>0</v>
      </c>
      <c r="F777" s="25" t="str">
        <f t="shared" si="25"/>
        <v>NO</v>
      </c>
    </row>
    <row r="778" spans="1:6" customFormat="1" x14ac:dyDescent="0.2">
      <c r="A778" s="21" t="s">
        <v>855</v>
      </c>
      <c r="B778" s="24" t="s">
        <v>845</v>
      </c>
      <c r="C778" s="5">
        <v>0</v>
      </c>
      <c r="D778" s="5">
        <v>13277614</v>
      </c>
      <c r="E778" s="29">
        <f t="shared" si="24"/>
        <v>0</v>
      </c>
      <c r="F778" s="25" t="str">
        <f t="shared" si="25"/>
        <v>NO</v>
      </c>
    </row>
    <row r="779" spans="1:6" customFormat="1" x14ac:dyDescent="0.2">
      <c r="A779" s="21" t="s">
        <v>856</v>
      </c>
      <c r="B779" s="24" t="s">
        <v>845</v>
      </c>
      <c r="C779" s="5">
        <v>0</v>
      </c>
      <c r="D779" s="5">
        <v>18438372</v>
      </c>
      <c r="E779" s="29">
        <f t="shared" si="24"/>
        <v>0</v>
      </c>
      <c r="F779" s="25" t="str">
        <f t="shared" si="25"/>
        <v>NO</v>
      </c>
    </row>
    <row r="780" spans="1:6" customFormat="1" x14ac:dyDescent="0.2">
      <c r="A780" s="21" t="s">
        <v>857</v>
      </c>
      <c r="B780" s="24" t="s">
        <v>845</v>
      </c>
      <c r="C780" s="5">
        <v>0</v>
      </c>
      <c r="D780" s="5">
        <v>21733040</v>
      </c>
      <c r="E780" s="29">
        <f t="shared" si="24"/>
        <v>0</v>
      </c>
      <c r="F780" s="25" t="str">
        <f t="shared" si="25"/>
        <v>NO</v>
      </c>
    </row>
    <row r="781" spans="1:6" customFormat="1" x14ac:dyDescent="0.2">
      <c r="A781" s="21" t="s">
        <v>858</v>
      </c>
      <c r="B781" s="24" t="s">
        <v>845</v>
      </c>
      <c r="C781" s="5">
        <v>0</v>
      </c>
      <c r="D781" s="5">
        <v>13053164</v>
      </c>
      <c r="E781" s="29">
        <f t="shared" si="24"/>
        <v>0</v>
      </c>
      <c r="F781" s="25" t="str">
        <f t="shared" si="25"/>
        <v>NO</v>
      </c>
    </row>
    <row r="782" spans="1:6" customFormat="1" x14ac:dyDescent="0.2">
      <c r="A782" s="21" t="s">
        <v>859</v>
      </c>
      <c r="B782" s="24" t="s">
        <v>845</v>
      </c>
      <c r="C782" s="5">
        <v>0</v>
      </c>
      <c r="D782" s="5">
        <v>8642797</v>
      </c>
      <c r="E782" s="29">
        <f t="shared" si="24"/>
        <v>0</v>
      </c>
      <c r="F782" s="25" t="str">
        <f t="shared" si="25"/>
        <v>NO</v>
      </c>
    </row>
    <row r="783" spans="1:6" customFormat="1" x14ac:dyDescent="0.2">
      <c r="A783" s="21" t="s">
        <v>860</v>
      </c>
      <c r="B783" s="24" t="s">
        <v>845</v>
      </c>
      <c r="C783" s="5">
        <v>0</v>
      </c>
      <c r="D783" s="5">
        <v>6501236</v>
      </c>
      <c r="E783" s="29">
        <f t="shared" si="24"/>
        <v>0</v>
      </c>
      <c r="F783" s="25" t="str">
        <f t="shared" si="25"/>
        <v>NO</v>
      </c>
    </row>
    <row r="784" spans="1:6" customFormat="1" x14ac:dyDescent="0.2">
      <c r="A784" s="21" t="s">
        <v>861</v>
      </c>
      <c r="B784" s="24" t="s">
        <v>845</v>
      </c>
      <c r="C784" s="5">
        <v>0</v>
      </c>
      <c r="D784" s="5">
        <v>9400520</v>
      </c>
      <c r="E784" s="29">
        <f t="shared" si="24"/>
        <v>0</v>
      </c>
      <c r="F784" s="25" t="str">
        <f t="shared" si="25"/>
        <v>NO</v>
      </c>
    </row>
    <row r="785" spans="1:6" customFormat="1" x14ac:dyDescent="0.2">
      <c r="A785" s="21" t="s">
        <v>862</v>
      </c>
      <c r="B785" s="24" t="s">
        <v>845</v>
      </c>
      <c r="C785" s="5">
        <v>0</v>
      </c>
      <c r="D785" s="5">
        <v>8929172</v>
      </c>
      <c r="E785" s="29">
        <f t="shared" si="24"/>
        <v>0</v>
      </c>
      <c r="F785" s="25" t="str">
        <f t="shared" si="25"/>
        <v>NO</v>
      </c>
    </row>
    <row r="786" spans="1:6" customFormat="1" x14ac:dyDescent="0.2">
      <c r="A786" s="21" t="s">
        <v>863</v>
      </c>
      <c r="B786" s="24" t="s">
        <v>845</v>
      </c>
      <c r="C786" s="5">
        <v>0</v>
      </c>
      <c r="D786" s="5">
        <v>11925582</v>
      </c>
      <c r="E786" s="29">
        <f t="shared" si="24"/>
        <v>0</v>
      </c>
      <c r="F786" s="25" t="str">
        <f t="shared" si="25"/>
        <v>NO</v>
      </c>
    </row>
    <row r="787" spans="1:6" customFormat="1" x14ac:dyDescent="0.2">
      <c r="A787" s="21" t="s">
        <v>864</v>
      </c>
      <c r="B787" s="24" t="s">
        <v>845</v>
      </c>
      <c r="C787" s="5">
        <v>0</v>
      </c>
      <c r="D787" s="5">
        <v>12584122</v>
      </c>
      <c r="E787" s="29">
        <f t="shared" si="24"/>
        <v>0</v>
      </c>
      <c r="F787" s="25" t="str">
        <f t="shared" si="25"/>
        <v>NO</v>
      </c>
    </row>
    <row r="788" spans="1:6" customFormat="1" x14ac:dyDescent="0.2">
      <c r="A788" s="21" t="s">
        <v>865</v>
      </c>
      <c r="B788" s="24" t="s">
        <v>845</v>
      </c>
      <c r="C788" s="5">
        <v>0</v>
      </c>
      <c r="D788" s="5">
        <v>6750548</v>
      </c>
      <c r="E788" s="29">
        <f t="shared" si="24"/>
        <v>0</v>
      </c>
      <c r="F788" s="25" t="str">
        <f t="shared" si="25"/>
        <v>NO</v>
      </c>
    </row>
    <row r="789" spans="1:6" customFormat="1" x14ac:dyDescent="0.2">
      <c r="A789" s="21" t="s">
        <v>866</v>
      </c>
      <c r="B789" s="24" t="s">
        <v>845</v>
      </c>
      <c r="C789" s="5">
        <v>0</v>
      </c>
      <c r="D789" s="5">
        <v>8923056</v>
      </c>
      <c r="E789" s="29">
        <f t="shared" si="24"/>
        <v>0</v>
      </c>
      <c r="F789" s="25" t="str">
        <f t="shared" si="25"/>
        <v>NO</v>
      </c>
    </row>
    <row r="790" spans="1:6" customFormat="1" x14ac:dyDescent="0.2">
      <c r="A790" s="21" t="s">
        <v>867</v>
      </c>
      <c r="B790" s="24" t="s">
        <v>845</v>
      </c>
      <c r="C790" s="5">
        <v>0</v>
      </c>
      <c r="D790" s="5">
        <v>6955766</v>
      </c>
      <c r="E790" s="29">
        <f t="shared" si="24"/>
        <v>0</v>
      </c>
      <c r="F790" s="25" t="str">
        <f t="shared" si="25"/>
        <v>NO</v>
      </c>
    </row>
    <row r="791" spans="1:6" customFormat="1" x14ac:dyDescent="0.2">
      <c r="A791" s="21" t="s">
        <v>868</v>
      </c>
      <c r="B791" s="24" t="s">
        <v>39</v>
      </c>
      <c r="C791" s="5">
        <v>8</v>
      </c>
      <c r="D791" s="5">
        <v>52168120</v>
      </c>
      <c r="E791" s="29">
        <f t="shared" si="24"/>
        <v>0.15335036033500921</v>
      </c>
      <c r="F791" s="25" t="str">
        <f t="shared" si="25"/>
        <v>NO</v>
      </c>
    </row>
    <row r="792" spans="1:6" customFormat="1" x14ac:dyDescent="0.2">
      <c r="A792" s="21" t="s">
        <v>869</v>
      </c>
      <c r="B792" s="24" t="s">
        <v>39</v>
      </c>
      <c r="C792" s="5">
        <v>2</v>
      </c>
      <c r="D792" s="5">
        <v>106845654</v>
      </c>
      <c r="E792" s="29">
        <f t="shared" si="24"/>
        <v>1.8718590088839738E-2</v>
      </c>
      <c r="F792" s="25" t="str">
        <f t="shared" si="25"/>
        <v>NO</v>
      </c>
    </row>
    <row r="793" spans="1:6" customFormat="1" x14ac:dyDescent="0.2">
      <c r="A793" s="21" t="s">
        <v>870</v>
      </c>
      <c r="B793" s="24" t="s">
        <v>39</v>
      </c>
      <c r="C793" s="5">
        <v>0</v>
      </c>
      <c r="D793" s="5">
        <v>24234124</v>
      </c>
      <c r="E793" s="29">
        <f t="shared" si="24"/>
        <v>0</v>
      </c>
      <c r="F793" s="25" t="str">
        <f t="shared" si="25"/>
        <v>NO</v>
      </c>
    </row>
    <row r="794" spans="1:6" customFormat="1" x14ac:dyDescent="0.2">
      <c r="A794" s="21" t="s">
        <v>871</v>
      </c>
      <c r="B794" s="24" t="s">
        <v>39</v>
      </c>
      <c r="C794" s="5">
        <v>0</v>
      </c>
      <c r="D794" s="5">
        <v>41029956</v>
      </c>
      <c r="E794" s="29">
        <f t="shared" si="24"/>
        <v>0</v>
      </c>
      <c r="F794" s="25" t="str">
        <f t="shared" si="25"/>
        <v>NO</v>
      </c>
    </row>
    <row r="795" spans="1:6" customFormat="1" x14ac:dyDescent="0.2">
      <c r="A795" s="21" t="s">
        <v>872</v>
      </c>
      <c r="B795" s="24" t="s">
        <v>39</v>
      </c>
      <c r="C795" s="5">
        <v>0</v>
      </c>
      <c r="D795" s="5">
        <v>66744686</v>
      </c>
      <c r="E795" s="29">
        <f t="shared" si="24"/>
        <v>0</v>
      </c>
      <c r="F795" s="25" t="str">
        <f t="shared" si="25"/>
        <v>NO</v>
      </c>
    </row>
    <row r="796" spans="1:6" customFormat="1" x14ac:dyDescent="0.2">
      <c r="A796" s="21" t="s">
        <v>873</v>
      </c>
      <c r="B796" s="24" t="s">
        <v>39</v>
      </c>
      <c r="C796" s="5">
        <v>0</v>
      </c>
      <c r="D796" s="5">
        <v>53782266</v>
      </c>
      <c r="E796" s="29">
        <f t="shared" si="24"/>
        <v>0</v>
      </c>
      <c r="F796" s="25" t="str">
        <f t="shared" si="25"/>
        <v>NO</v>
      </c>
    </row>
    <row r="797" spans="1:6" customFormat="1" x14ac:dyDescent="0.2">
      <c r="A797" s="21" t="s">
        <v>874</v>
      </c>
      <c r="B797" s="24" t="s">
        <v>39</v>
      </c>
      <c r="C797" s="5">
        <v>0</v>
      </c>
      <c r="D797" s="5">
        <v>38974400</v>
      </c>
      <c r="E797" s="29">
        <f t="shared" si="24"/>
        <v>0</v>
      </c>
      <c r="F797" s="25" t="str">
        <f t="shared" si="25"/>
        <v>NO</v>
      </c>
    </row>
    <row r="798" spans="1:6" customFormat="1" x14ac:dyDescent="0.2">
      <c r="A798" s="21" t="s">
        <v>875</v>
      </c>
      <c r="B798" s="24" t="s">
        <v>39</v>
      </c>
      <c r="C798" s="5">
        <v>0</v>
      </c>
      <c r="D798" s="5">
        <v>80795578</v>
      </c>
      <c r="E798" s="29">
        <f t="shared" si="24"/>
        <v>0</v>
      </c>
      <c r="F798" s="25" t="str">
        <f t="shared" si="25"/>
        <v>NO</v>
      </c>
    </row>
    <row r="799" spans="1:6" customFormat="1" x14ac:dyDescent="0.2">
      <c r="A799" s="21" t="s">
        <v>876</v>
      </c>
      <c r="B799" s="24" t="s">
        <v>39</v>
      </c>
      <c r="C799" s="5">
        <v>0</v>
      </c>
      <c r="D799" s="5">
        <v>71450092</v>
      </c>
      <c r="E799" s="29">
        <f t="shared" si="24"/>
        <v>0</v>
      </c>
      <c r="F799" s="25" t="str">
        <f t="shared" si="25"/>
        <v>NO</v>
      </c>
    </row>
    <row r="800" spans="1:6" customFormat="1" x14ac:dyDescent="0.2">
      <c r="A800" s="21" t="s">
        <v>877</v>
      </c>
      <c r="B800" s="24" t="s">
        <v>39</v>
      </c>
      <c r="C800" s="5">
        <v>0</v>
      </c>
      <c r="D800" s="5">
        <v>67956204</v>
      </c>
      <c r="E800" s="29">
        <f t="shared" si="24"/>
        <v>0</v>
      </c>
      <c r="F800" s="25" t="str">
        <f t="shared" si="25"/>
        <v>NO</v>
      </c>
    </row>
    <row r="801" spans="1:6" customFormat="1" x14ac:dyDescent="0.2">
      <c r="A801" s="21" t="s">
        <v>878</v>
      </c>
      <c r="B801" s="24" t="s">
        <v>39</v>
      </c>
      <c r="C801" s="5">
        <v>0</v>
      </c>
      <c r="D801" s="5">
        <v>56194080</v>
      </c>
      <c r="E801" s="29">
        <f t="shared" si="24"/>
        <v>0</v>
      </c>
      <c r="F801" s="25" t="str">
        <f t="shared" si="25"/>
        <v>NO</v>
      </c>
    </row>
    <row r="802" spans="1:6" customFormat="1" x14ac:dyDescent="0.2">
      <c r="A802" s="21" t="s">
        <v>879</v>
      </c>
      <c r="B802" s="24" t="s">
        <v>39</v>
      </c>
      <c r="C802" s="5">
        <v>0</v>
      </c>
      <c r="D802" s="5">
        <v>62511072</v>
      </c>
      <c r="E802" s="29">
        <f t="shared" si="24"/>
        <v>0</v>
      </c>
      <c r="F802" s="25" t="str">
        <f t="shared" si="25"/>
        <v>NO</v>
      </c>
    </row>
    <row r="803" spans="1:6" customFormat="1" x14ac:dyDescent="0.2">
      <c r="A803" s="21" t="s">
        <v>880</v>
      </c>
      <c r="B803" s="24" t="s">
        <v>39</v>
      </c>
      <c r="C803" s="5">
        <v>0</v>
      </c>
      <c r="D803" s="5">
        <v>75348298</v>
      </c>
      <c r="E803" s="29">
        <f t="shared" si="24"/>
        <v>0</v>
      </c>
      <c r="F803" s="25" t="str">
        <f t="shared" si="25"/>
        <v>NO</v>
      </c>
    </row>
    <row r="804" spans="1:6" customFormat="1" x14ac:dyDescent="0.2">
      <c r="A804" s="21" t="s">
        <v>881</v>
      </c>
      <c r="B804" s="24" t="s">
        <v>39</v>
      </c>
      <c r="C804" s="5">
        <v>0</v>
      </c>
      <c r="D804" s="5">
        <v>44697342</v>
      </c>
      <c r="E804" s="29">
        <f t="shared" si="24"/>
        <v>0</v>
      </c>
      <c r="F804" s="25" t="str">
        <f t="shared" si="25"/>
        <v>NO</v>
      </c>
    </row>
    <row r="805" spans="1:6" customFormat="1" x14ac:dyDescent="0.2">
      <c r="A805" s="21" t="s">
        <v>882</v>
      </c>
      <c r="B805" s="24" t="s">
        <v>39</v>
      </c>
      <c r="C805" s="5">
        <v>0</v>
      </c>
      <c r="D805" s="5">
        <v>58132642</v>
      </c>
      <c r="E805" s="29">
        <f t="shared" si="24"/>
        <v>0</v>
      </c>
      <c r="F805" s="25" t="str">
        <f t="shared" si="25"/>
        <v>NO</v>
      </c>
    </row>
    <row r="806" spans="1:6" customFormat="1" x14ac:dyDescent="0.2">
      <c r="A806" s="22" t="s">
        <v>883</v>
      </c>
      <c r="B806" s="24" t="s">
        <v>53</v>
      </c>
      <c r="C806" s="5">
        <v>0</v>
      </c>
      <c r="D806" s="5">
        <v>28735802</v>
      </c>
      <c r="E806" s="29">
        <f t="shared" si="24"/>
        <v>0</v>
      </c>
      <c r="F806" s="25" t="str">
        <f t="shared" si="25"/>
        <v>NO</v>
      </c>
    </row>
    <row r="807" spans="1:6" customFormat="1" x14ac:dyDescent="0.2">
      <c r="A807" s="21" t="s">
        <v>884</v>
      </c>
      <c r="B807" s="24" t="s">
        <v>53</v>
      </c>
      <c r="C807" s="5">
        <v>0</v>
      </c>
      <c r="D807" s="5">
        <v>29240666</v>
      </c>
      <c r="E807" s="29">
        <f t="shared" si="24"/>
        <v>0</v>
      </c>
      <c r="F807" s="25" t="str">
        <f t="shared" si="25"/>
        <v>NO</v>
      </c>
    </row>
    <row r="808" spans="1:6" customFormat="1" x14ac:dyDescent="0.2">
      <c r="A808" s="21" t="s">
        <v>885</v>
      </c>
      <c r="B808" s="24" t="s">
        <v>53</v>
      </c>
      <c r="C808" s="5">
        <v>0</v>
      </c>
      <c r="D808" s="5">
        <v>9645842</v>
      </c>
      <c r="E808" s="29">
        <f t="shared" si="24"/>
        <v>0</v>
      </c>
      <c r="F808" s="25" t="str">
        <f t="shared" si="25"/>
        <v>NO</v>
      </c>
    </row>
    <row r="809" spans="1:6" customFormat="1" x14ac:dyDescent="0.2">
      <c r="A809" s="22" t="s">
        <v>886</v>
      </c>
      <c r="B809" s="24" t="s">
        <v>53</v>
      </c>
      <c r="C809" s="5">
        <v>0</v>
      </c>
      <c r="D809" s="5">
        <v>10024973</v>
      </c>
      <c r="E809" s="29">
        <f t="shared" si="24"/>
        <v>0</v>
      </c>
      <c r="F809" s="25" t="str">
        <f t="shared" si="25"/>
        <v>NO</v>
      </c>
    </row>
    <row r="810" spans="1:6" customFormat="1" x14ac:dyDescent="0.2">
      <c r="A810" s="21" t="s">
        <v>887</v>
      </c>
      <c r="B810" s="24" t="s">
        <v>53</v>
      </c>
      <c r="C810" s="5">
        <v>0</v>
      </c>
      <c r="D810" s="5">
        <v>11360460</v>
      </c>
      <c r="E810" s="29">
        <f t="shared" si="24"/>
        <v>0</v>
      </c>
      <c r="F810" s="25" t="str">
        <f t="shared" si="25"/>
        <v>NO</v>
      </c>
    </row>
    <row r="811" spans="1:6" customFormat="1" x14ac:dyDescent="0.2">
      <c r="A811" s="21" t="s">
        <v>888</v>
      </c>
      <c r="B811" s="24" t="s">
        <v>53</v>
      </c>
      <c r="C811" s="5">
        <v>0</v>
      </c>
      <c r="D811" s="5">
        <v>11829747</v>
      </c>
      <c r="E811" s="29">
        <f t="shared" si="24"/>
        <v>0</v>
      </c>
      <c r="F811" s="25" t="str">
        <f t="shared" si="25"/>
        <v>NO</v>
      </c>
    </row>
    <row r="812" spans="1:6" customFormat="1" x14ac:dyDescent="0.2">
      <c r="A812" s="21" t="s">
        <v>889</v>
      </c>
      <c r="B812" s="24" t="s">
        <v>53</v>
      </c>
      <c r="C812" s="5">
        <v>0</v>
      </c>
      <c r="D812" s="5">
        <v>11847759</v>
      </c>
      <c r="E812" s="29">
        <f t="shared" si="24"/>
        <v>0</v>
      </c>
      <c r="F812" s="25" t="str">
        <f t="shared" si="25"/>
        <v>NO</v>
      </c>
    </row>
    <row r="813" spans="1:6" customFormat="1" x14ac:dyDescent="0.2">
      <c r="A813" s="21" t="s">
        <v>890</v>
      </c>
      <c r="B813" s="24" t="s">
        <v>53</v>
      </c>
      <c r="C813" s="5">
        <v>0</v>
      </c>
      <c r="D813" s="5">
        <v>12386866</v>
      </c>
      <c r="E813" s="29">
        <f t="shared" si="24"/>
        <v>0</v>
      </c>
      <c r="F813" s="25" t="str">
        <f t="shared" si="25"/>
        <v>NO</v>
      </c>
    </row>
    <row r="814" spans="1:6" customFormat="1" x14ac:dyDescent="0.2">
      <c r="A814" s="21" t="s">
        <v>891</v>
      </c>
      <c r="B814" s="24" t="s">
        <v>53</v>
      </c>
      <c r="C814" s="5">
        <v>0</v>
      </c>
      <c r="D814" s="5">
        <v>10024121</v>
      </c>
      <c r="E814" s="29">
        <f t="shared" si="24"/>
        <v>0</v>
      </c>
      <c r="F814" s="25" t="str">
        <f t="shared" si="25"/>
        <v>NO</v>
      </c>
    </row>
    <row r="815" spans="1:6" customFormat="1" x14ac:dyDescent="0.2">
      <c r="A815" s="21" t="s">
        <v>892</v>
      </c>
      <c r="B815" s="24" t="s">
        <v>53</v>
      </c>
      <c r="C815" s="5">
        <v>0</v>
      </c>
      <c r="D815" s="5">
        <v>10453289</v>
      </c>
      <c r="E815" s="29">
        <f t="shared" si="24"/>
        <v>0</v>
      </c>
      <c r="F815" s="25" t="str">
        <f t="shared" si="25"/>
        <v>NO</v>
      </c>
    </row>
    <row r="816" spans="1:6" customFormat="1" x14ac:dyDescent="0.2">
      <c r="A816" s="21" t="s">
        <v>893</v>
      </c>
      <c r="B816" s="24" t="s">
        <v>53</v>
      </c>
      <c r="C816" s="5">
        <v>0</v>
      </c>
      <c r="D816" s="5">
        <v>14518477</v>
      </c>
      <c r="E816" s="29">
        <f t="shared" si="24"/>
        <v>0</v>
      </c>
      <c r="F816" s="25" t="str">
        <f t="shared" si="25"/>
        <v>NO</v>
      </c>
    </row>
    <row r="817" spans="1:6" customFormat="1" x14ac:dyDescent="0.2">
      <c r="A817" s="22" t="s">
        <v>894</v>
      </c>
      <c r="B817" s="24" t="s">
        <v>53</v>
      </c>
      <c r="C817" s="5">
        <v>0</v>
      </c>
      <c r="D817" s="5">
        <v>14971944</v>
      </c>
      <c r="E817" s="29">
        <f t="shared" si="24"/>
        <v>0</v>
      </c>
      <c r="F817" s="25" t="str">
        <f t="shared" si="25"/>
        <v>NO</v>
      </c>
    </row>
    <row r="818" spans="1:6" customFormat="1" x14ac:dyDescent="0.2">
      <c r="A818" s="21" t="s">
        <v>895</v>
      </c>
      <c r="B818" s="24" t="s">
        <v>53</v>
      </c>
      <c r="C818" s="5">
        <v>0</v>
      </c>
      <c r="D818" s="5">
        <v>14489216</v>
      </c>
      <c r="E818" s="29">
        <f t="shared" si="24"/>
        <v>0</v>
      </c>
      <c r="F818" s="25" t="str">
        <f t="shared" si="25"/>
        <v>NO</v>
      </c>
    </row>
    <row r="819" spans="1:6" customFormat="1" x14ac:dyDescent="0.2">
      <c r="A819" s="21" t="s">
        <v>896</v>
      </c>
      <c r="B819" s="24" t="s">
        <v>53</v>
      </c>
      <c r="C819" s="5">
        <v>0</v>
      </c>
      <c r="D819" s="5">
        <v>14789086</v>
      </c>
      <c r="E819" s="29">
        <f t="shared" si="24"/>
        <v>0</v>
      </c>
      <c r="F819" s="25" t="str">
        <f t="shared" si="25"/>
        <v>NO</v>
      </c>
    </row>
    <row r="820" spans="1:6" customFormat="1" x14ac:dyDescent="0.2">
      <c r="A820" s="21" t="s">
        <v>897</v>
      </c>
      <c r="B820" s="24" t="s">
        <v>53</v>
      </c>
      <c r="C820" s="5">
        <v>0</v>
      </c>
      <c r="D820" s="5">
        <v>8732483</v>
      </c>
      <c r="E820" s="29">
        <f t="shared" si="24"/>
        <v>0</v>
      </c>
      <c r="F820" s="25" t="str">
        <f t="shared" si="25"/>
        <v>NO</v>
      </c>
    </row>
    <row r="821" spans="1:6" customFormat="1" x14ac:dyDescent="0.2">
      <c r="A821" s="21" t="s">
        <v>898</v>
      </c>
      <c r="B821" s="24" t="s">
        <v>53</v>
      </c>
      <c r="C821" s="5">
        <v>0</v>
      </c>
      <c r="D821" s="5">
        <v>9099215</v>
      </c>
      <c r="E821" s="29">
        <f t="shared" si="24"/>
        <v>0</v>
      </c>
      <c r="F821" s="25" t="str">
        <f t="shared" si="25"/>
        <v>NO</v>
      </c>
    </row>
    <row r="822" spans="1:6" customFormat="1" x14ac:dyDescent="0.2">
      <c r="A822" s="21" t="s">
        <v>899</v>
      </c>
      <c r="B822" s="24" t="s">
        <v>53</v>
      </c>
      <c r="C822" s="5">
        <v>0</v>
      </c>
      <c r="D822" s="5">
        <v>13014589</v>
      </c>
      <c r="E822" s="29">
        <f t="shared" si="24"/>
        <v>0</v>
      </c>
      <c r="F822" s="25" t="str">
        <f t="shared" si="25"/>
        <v>NO</v>
      </c>
    </row>
    <row r="823" spans="1:6" customFormat="1" x14ac:dyDescent="0.2">
      <c r="A823" s="21" t="s">
        <v>900</v>
      </c>
      <c r="B823" s="24" t="s">
        <v>53</v>
      </c>
      <c r="C823" s="5">
        <v>0</v>
      </c>
      <c r="D823" s="5">
        <v>13479496</v>
      </c>
      <c r="E823" s="29">
        <f t="shared" si="24"/>
        <v>0</v>
      </c>
      <c r="F823" s="25" t="str">
        <f t="shared" si="25"/>
        <v>NO</v>
      </c>
    </row>
    <row r="824" spans="1:6" customFormat="1" x14ac:dyDescent="0.2">
      <c r="A824" s="21" t="s">
        <v>901</v>
      </c>
      <c r="B824" s="24" t="s">
        <v>53</v>
      </c>
      <c r="C824" s="5">
        <v>0</v>
      </c>
      <c r="D824" s="5">
        <v>7908286</v>
      </c>
      <c r="E824" s="29">
        <f t="shared" si="24"/>
        <v>0</v>
      </c>
      <c r="F824" s="25" t="str">
        <f t="shared" si="25"/>
        <v>NO</v>
      </c>
    </row>
    <row r="825" spans="1:6" customFormat="1" x14ac:dyDescent="0.2">
      <c r="A825" s="21" t="s">
        <v>902</v>
      </c>
      <c r="B825" s="24" t="s">
        <v>53</v>
      </c>
      <c r="C825" s="5">
        <v>0</v>
      </c>
      <c r="D825" s="5">
        <v>7877886</v>
      </c>
      <c r="E825" s="29">
        <f t="shared" si="24"/>
        <v>0</v>
      </c>
      <c r="F825" s="25" t="str">
        <f t="shared" si="25"/>
        <v>NO</v>
      </c>
    </row>
    <row r="826" spans="1:6" customFormat="1" x14ac:dyDescent="0.2">
      <c r="A826" s="21" t="s">
        <v>903</v>
      </c>
      <c r="B826" s="24" t="s">
        <v>53</v>
      </c>
      <c r="C826" s="5">
        <v>0</v>
      </c>
      <c r="D826" s="5">
        <v>12596882</v>
      </c>
      <c r="E826" s="29">
        <f t="shared" si="24"/>
        <v>0</v>
      </c>
      <c r="F826" s="25" t="str">
        <f t="shared" si="25"/>
        <v>NO</v>
      </c>
    </row>
    <row r="827" spans="1:6" customFormat="1" x14ac:dyDescent="0.2">
      <c r="A827" s="21" t="s">
        <v>904</v>
      </c>
      <c r="B827" s="24" t="s">
        <v>53</v>
      </c>
      <c r="C827" s="5">
        <v>0</v>
      </c>
      <c r="D827" s="5">
        <v>12572565</v>
      </c>
      <c r="E827" s="29">
        <f t="shared" si="24"/>
        <v>0</v>
      </c>
      <c r="F827" s="25" t="str">
        <f t="shared" si="25"/>
        <v>NO</v>
      </c>
    </row>
    <row r="828" spans="1:6" customFormat="1" x14ac:dyDescent="0.2">
      <c r="A828" s="21" t="s">
        <v>905</v>
      </c>
      <c r="B828" s="24" t="s">
        <v>53</v>
      </c>
      <c r="C828" s="5">
        <v>0</v>
      </c>
      <c r="D828" s="5">
        <v>10203326</v>
      </c>
      <c r="E828" s="29">
        <f t="shared" si="24"/>
        <v>0</v>
      </c>
      <c r="F828" s="25" t="str">
        <f t="shared" si="25"/>
        <v>NO</v>
      </c>
    </row>
    <row r="829" spans="1:6" customFormat="1" x14ac:dyDescent="0.2">
      <c r="A829" s="21" t="s">
        <v>906</v>
      </c>
      <c r="B829" s="24" t="s">
        <v>53</v>
      </c>
      <c r="C829" s="5">
        <v>0</v>
      </c>
      <c r="D829" s="5">
        <v>10160009</v>
      </c>
      <c r="E829" s="29">
        <f t="shared" si="24"/>
        <v>0</v>
      </c>
      <c r="F829" s="25" t="str">
        <f t="shared" si="25"/>
        <v>NO</v>
      </c>
    </row>
    <row r="830" spans="1:6" customFormat="1" x14ac:dyDescent="0.2">
      <c r="A830" s="21" t="s">
        <v>907</v>
      </c>
      <c r="B830" s="24" t="s">
        <v>53</v>
      </c>
      <c r="C830" s="5">
        <v>0</v>
      </c>
      <c r="D830" s="5">
        <v>10991424</v>
      </c>
      <c r="E830" s="29">
        <f t="shared" si="24"/>
        <v>0</v>
      </c>
      <c r="F830" s="25" t="str">
        <f t="shared" si="25"/>
        <v>NO</v>
      </c>
    </row>
    <row r="831" spans="1:6" customFormat="1" x14ac:dyDescent="0.2">
      <c r="A831" s="21" t="s">
        <v>908</v>
      </c>
      <c r="B831" s="24" t="s">
        <v>53</v>
      </c>
      <c r="C831" s="5">
        <v>0</v>
      </c>
      <c r="D831" s="5">
        <v>10950813</v>
      </c>
      <c r="E831" s="29">
        <f t="shared" si="24"/>
        <v>0</v>
      </c>
      <c r="F831" s="25" t="str">
        <f t="shared" si="25"/>
        <v>NO</v>
      </c>
    </row>
    <row r="832" spans="1:6" customFormat="1" x14ac:dyDescent="0.2">
      <c r="A832" s="21" t="s">
        <v>909</v>
      </c>
      <c r="B832" s="24" t="s">
        <v>53</v>
      </c>
      <c r="C832" s="5">
        <v>0</v>
      </c>
      <c r="D832" s="5">
        <v>15748751</v>
      </c>
      <c r="E832" s="29">
        <f t="shared" si="24"/>
        <v>0</v>
      </c>
      <c r="F832" s="25" t="str">
        <f t="shared" si="25"/>
        <v>NO</v>
      </c>
    </row>
    <row r="833" spans="1:6" customFormat="1" x14ac:dyDescent="0.2">
      <c r="A833" s="21" t="s">
        <v>910</v>
      </c>
      <c r="B833" s="24" t="s">
        <v>53</v>
      </c>
      <c r="C833" s="5">
        <v>0</v>
      </c>
      <c r="D833" s="5">
        <v>15728334</v>
      </c>
      <c r="E833" s="29">
        <f t="shared" si="24"/>
        <v>0</v>
      </c>
      <c r="F833" s="25" t="str">
        <f t="shared" si="25"/>
        <v>NO</v>
      </c>
    </row>
    <row r="834" spans="1:6" customFormat="1" x14ac:dyDescent="0.2">
      <c r="A834" s="21" t="s">
        <v>911</v>
      </c>
      <c r="B834" s="24" t="s">
        <v>53</v>
      </c>
      <c r="C834" s="5">
        <v>0</v>
      </c>
      <c r="D834" s="5">
        <v>17524447</v>
      </c>
      <c r="E834" s="29">
        <f t="shared" si="24"/>
        <v>0</v>
      </c>
      <c r="F834" s="25" t="str">
        <f t="shared" si="25"/>
        <v>NO</v>
      </c>
    </row>
    <row r="835" spans="1:6" customFormat="1" x14ac:dyDescent="0.2">
      <c r="A835" s="21" t="s">
        <v>912</v>
      </c>
      <c r="B835" s="24" t="s">
        <v>53</v>
      </c>
      <c r="C835" s="5">
        <v>0</v>
      </c>
      <c r="D835" s="5">
        <v>17496574</v>
      </c>
      <c r="E835" s="29">
        <f t="shared" si="24"/>
        <v>0</v>
      </c>
      <c r="F835" s="25" t="str">
        <f t="shared" si="25"/>
        <v>NO</v>
      </c>
    </row>
    <row r="836" spans="1:6" customFormat="1" x14ac:dyDescent="0.2">
      <c r="A836" s="21" t="s">
        <v>913</v>
      </c>
      <c r="B836" s="24" t="s">
        <v>53</v>
      </c>
      <c r="C836" s="5">
        <v>0</v>
      </c>
      <c r="D836" s="5">
        <v>9697570</v>
      </c>
      <c r="E836" s="29">
        <f t="shared" ref="E836:E899" si="26">C836/D836*1000000</f>
        <v>0</v>
      </c>
      <c r="F836" s="25" t="str">
        <f t="shared" ref="F836:F899" si="27">IF(E836&gt;20,"YES","NO")</f>
        <v>NO</v>
      </c>
    </row>
    <row r="837" spans="1:6" customFormat="1" x14ac:dyDescent="0.2">
      <c r="A837" s="22" t="s">
        <v>914</v>
      </c>
      <c r="B837" s="24" t="s">
        <v>53</v>
      </c>
      <c r="C837" s="5">
        <v>0</v>
      </c>
      <c r="D837" s="5">
        <v>9716121</v>
      </c>
      <c r="E837" s="29">
        <f t="shared" si="26"/>
        <v>0</v>
      </c>
      <c r="F837" s="25" t="str">
        <f t="shared" si="27"/>
        <v>NO</v>
      </c>
    </row>
    <row r="838" spans="1:6" customFormat="1" x14ac:dyDescent="0.2">
      <c r="A838" s="21" t="s">
        <v>915</v>
      </c>
      <c r="B838" s="24" t="s">
        <v>53</v>
      </c>
      <c r="C838" s="5">
        <v>0</v>
      </c>
      <c r="D838" s="5">
        <v>8962255</v>
      </c>
      <c r="E838" s="29">
        <f t="shared" si="26"/>
        <v>0</v>
      </c>
      <c r="F838" s="25" t="str">
        <f t="shared" si="27"/>
        <v>NO</v>
      </c>
    </row>
    <row r="839" spans="1:6" customFormat="1" x14ac:dyDescent="0.2">
      <c r="A839" s="21" t="s">
        <v>916</v>
      </c>
      <c r="B839" s="24" t="s">
        <v>53</v>
      </c>
      <c r="C839" s="5">
        <v>0</v>
      </c>
      <c r="D839" s="5">
        <v>8958371</v>
      </c>
      <c r="E839" s="29">
        <f t="shared" si="26"/>
        <v>0</v>
      </c>
      <c r="F839" s="25" t="str">
        <f t="shared" si="27"/>
        <v>NO</v>
      </c>
    </row>
    <row r="840" spans="1:6" customFormat="1" x14ac:dyDescent="0.2">
      <c r="A840" s="21" t="s">
        <v>917</v>
      </c>
      <c r="B840" s="24" t="s">
        <v>53</v>
      </c>
      <c r="C840" s="5">
        <v>0</v>
      </c>
      <c r="D840" s="5">
        <v>8581677</v>
      </c>
      <c r="E840" s="29">
        <f t="shared" si="26"/>
        <v>0</v>
      </c>
      <c r="F840" s="25" t="str">
        <f t="shared" si="27"/>
        <v>NO</v>
      </c>
    </row>
    <row r="841" spans="1:6" customFormat="1" x14ac:dyDescent="0.2">
      <c r="A841" s="21" t="s">
        <v>918</v>
      </c>
      <c r="B841" s="24" t="s">
        <v>53</v>
      </c>
      <c r="C841" s="5">
        <v>0</v>
      </c>
      <c r="D841" s="5">
        <v>8817231</v>
      </c>
      <c r="E841" s="29">
        <f t="shared" si="26"/>
        <v>0</v>
      </c>
      <c r="F841" s="25" t="str">
        <f t="shared" si="27"/>
        <v>NO</v>
      </c>
    </row>
    <row r="842" spans="1:6" customFormat="1" x14ac:dyDescent="0.2">
      <c r="A842" s="21" t="s">
        <v>919</v>
      </c>
      <c r="B842" s="24" t="s">
        <v>53</v>
      </c>
      <c r="C842" s="5">
        <v>0</v>
      </c>
      <c r="D842" s="5">
        <v>7803698</v>
      </c>
      <c r="E842" s="29">
        <f t="shared" si="26"/>
        <v>0</v>
      </c>
      <c r="F842" s="25" t="str">
        <f t="shared" si="27"/>
        <v>NO</v>
      </c>
    </row>
    <row r="843" spans="1:6" customFormat="1" x14ac:dyDescent="0.2">
      <c r="A843" s="21" t="s">
        <v>920</v>
      </c>
      <c r="B843" s="24" t="s">
        <v>53</v>
      </c>
      <c r="C843" s="5">
        <v>0</v>
      </c>
      <c r="D843" s="5">
        <v>7971950</v>
      </c>
      <c r="E843" s="29">
        <f t="shared" si="26"/>
        <v>0</v>
      </c>
      <c r="F843" s="25" t="str">
        <f t="shared" si="27"/>
        <v>NO</v>
      </c>
    </row>
    <row r="844" spans="1:6" customFormat="1" x14ac:dyDescent="0.2">
      <c r="A844" s="21" t="s">
        <v>921</v>
      </c>
      <c r="B844" s="24" t="s">
        <v>53</v>
      </c>
      <c r="C844" s="5">
        <v>0</v>
      </c>
      <c r="D844" s="5">
        <v>9189408</v>
      </c>
      <c r="E844" s="29">
        <f t="shared" si="26"/>
        <v>0</v>
      </c>
      <c r="F844" s="25" t="str">
        <f t="shared" si="27"/>
        <v>NO</v>
      </c>
    </row>
    <row r="845" spans="1:6" customFormat="1" x14ac:dyDescent="0.2">
      <c r="A845" s="21" t="s">
        <v>922</v>
      </c>
      <c r="B845" s="24" t="s">
        <v>53</v>
      </c>
      <c r="C845" s="5">
        <v>0</v>
      </c>
      <c r="D845" s="5">
        <v>9361444</v>
      </c>
      <c r="E845" s="29">
        <f t="shared" si="26"/>
        <v>0</v>
      </c>
      <c r="F845" s="25" t="str">
        <f t="shared" si="27"/>
        <v>NO</v>
      </c>
    </row>
    <row r="846" spans="1:6" customFormat="1" x14ac:dyDescent="0.2">
      <c r="A846" s="21" t="s">
        <v>923</v>
      </c>
      <c r="B846" s="24" t="s">
        <v>53</v>
      </c>
      <c r="C846" s="5">
        <v>0</v>
      </c>
      <c r="D846" s="5">
        <v>12781036</v>
      </c>
      <c r="E846" s="29">
        <f t="shared" si="26"/>
        <v>0</v>
      </c>
      <c r="F846" s="25" t="str">
        <f t="shared" si="27"/>
        <v>NO</v>
      </c>
    </row>
    <row r="847" spans="1:6" customFormat="1" x14ac:dyDescent="0.2">
      <c r="A847" s="21" t="s">
        <v>924</v>
      </c>
      <c r="B847" s="24" t="s">
        <v>53</v>
      </c>
      <c r="C847" s="5">
        <v>0</v>
      </c>
      <c r="D847" s="5">
        <v>12985499</v>
      </c>
      <c r="E847" s="29">
        <f t="shared" si="26"/>
        <v>0</v>
      </c>
      <c r="F847" s="25" t="str">
        <f t="shared" si="27"/>
        <v>NO</v>
      </c>
    </row>
    <row r="848" spans="1:6" customFormat="1" x14ac:dyDescent="0.2">
      <c r="A848" s="21" t="s">
        <v>925</v>
      </c>
      <c r="B848" s="24" t="s">
        <v>53</v>
      </c>
      <c r="C848" s="5">
        <v>0</v>
      </c>
      <c r="D848" s="5">
        <v>18061571</v>
      </c>
      <c r="E848" s="29">
        <f t="shared" si="26"/>
        <v>0</v>
      </c>
      <c r="F848" s="25" t="str">
        <f t="shared" si="27"/>
        <v>NO</v>
      </c>
    </row>
    <row r="849" spans="1:6" customFormat="1" x14ac:dyDescent="0.2">
      <c r="A849" s="21" t="s">
        <v>926</v>
      </c>
      <c r="B849" s="24" t="s">
        <v>53</v>
      </c>
      <c r="C849" s="5">
        <v>0</v>
      </c>
      <c r="D849" s="5">
        <v>18188182</v>
      </c>
      <c r="E849" s="29">
        <f t="shared" si="26"/>
        <v>0</v>
      </c>
      <c r="F849" s="25" t="str">
        <f t="shared" si="27"/>
        <v>NO</v>
      </c>
    </row>
    <row r="850" spans="1:6" customFormat="1" x14ac:dyDescent="0.2">
      <c r="A850" s="21" t="s">
        <v>927</v>
      </c>
      <c r="B850" s="24" t="s">
        <v>53</v>
      </c>
      <c r="C850" s="5">
        <v>0</v>
      </c>
      <c r="D850" s="5">
        <v>22094033</v>
      </c>
      <c r="E850" s="29">
        <f t="shared" si="26"/>
        <v>0</v>
      </c>
      <c r="F850" s="25" t="str">
        <f t="shared" si="27"/>
        <v>NO</v>
      </c>
    </row>
    <row r="851" spans="1:6" customFormat="1" x14ac:dyDescent="0.2">
      <c r="A851" s="21" t="s">
        <v>928</v>
      </c>
      <c r="B851" s="24" t="s">
        <v>53</v>
      </c>
      <c r="C851" s="5">
        <v>0</v>
      </c>
      <c r="D851" s="5">
        <v>22183920</v>
      </c>
      <c r="E851" s="29">
        <f t="shared" si="26"/>
        <v>0</v>
      </c>
      <c r="F851" s="25" t="str">
        <f t="shared" si="27"/>
        <v>NO</v>
      </c>
    </row>
    <row r="852" spans="1:6" customFormat="1" x14ac:dyDescent="0.2">
      <c r="A852" s="21" t="s">
        <v>929</v>
      </c>
      <c r="B852" s="24" t="s">
        <v>53</v>
      </c>
      <c r="C852" s="5">
        <v>0</v>
      </c>
      <c r="D852" s="5">
        <v>23145876</v>
      </c>
      <c r="E852" s="29">
        <f t="shared" si="26"/>
        <v>0</v>
      </c>
      <c r="F852" s="25" t="str">
        <f t="shared" si="27"/>
        <v>NO</v>
      </c>
    </row>
    <row r="853" spans="1:6" customFormat="1" x14ac:dyDescent="0.2">
      <c r="A853" s="21" t="s">
        <v>930</v>
      </c>
      <c r="B853" s="24" t="s">
        <v>53</v>
      </c>
      <c r="C853" s="5">
        <v>0</v>
      </c>
      <c r="D853" s="5">
        <v>23242467</v>
      </c>
      <c r="E853" s="29">
        <f t="shared" si="26"/>
        <v>0</v>
      </c>
      <c r="F853" s="25" t="str">
        <f t="shared" si="27"/>
        <v>NO</v>
      </c>
    </row>
    <row r="854" spans="1:6" customFormat="1" x14ac:dyDescent="0.2">
      <c r="A854" s="21" t="s">
        <v>931</v>
      </c>
      <c r="B854" s="24" t="s">
        <v>53</v>
      </c>
      <c r="C854" s="5">
        <v>0</v>
      </c>
      <c r="D854" s="5">
        <v>28206451</v>
      </c>
      <c r="E854" s="29">
        <f t="shared" si="26"/>
        <v>0</v>
      </c>
      <c r="F854" s="25" t="str">
        <f t="shared" si="27"/>
        <v>NO</v>
      </c>
    </row>
    <row r="855" spans="1:6" customFormat="1" x14ac:dyDescent="0.2">
      <c r="A855" s="21" t="s">
        <v>932</v>
      </c>
      <c r="B855" s="24" t="s">
        <v>53</v>
      </c>
      <c r="C855" s="5">
        <v>0</v>
      </c>
      <c r="D855" s="5">
        <v>28247349</v>
      </c>
      <c r="E855" s="29">
        <f t="shared" si="26"/>
        <v>0</v>
      </c>
      <c r="F855" s="25" t="str">
        <f t="shared" si="27"/>
        <v>NO</v>
      </c>
    </row>
    <row r="856" spans="1:6" customFormat="1" x14ac:dyDescent="0.2">
      <c r="A856" s="21" t="s">
        <v>933</v>
      </c>
      <c r="B856" s="24" t="s">
        <v>53</v>
      </c>
      <c r="C856" s="5">
        <v>0</v>
      </c>
      <c r="D856" s="5">
        <v>1205423</v>
      </c>
      <c r="E856" s="29">
        <f t="shared" si="26"/>
        <v>0</v>
      </c>
      <c r="F856" s="25" t="str">
        <f t="shared" si="27"/>
        <v>NO</v>
      </c>
    </row>
    <row r="857" spans="1:6" customFormat="1" x14ac:dyDescent="0.2">
      <c r="A857" s="21" t="s">
        <v>934</v>
      </c>
      <c r="B857" s="24" t="s">
        <v>53</v>
      </c>
      <c r="C857" s="5">
        <v>0</v>
      </c>
      <c r="D857" s="5">
        <v>1233544</v>
      </c>
      <c r="E857" s="29">
        <f t="shared" si="26"/>
        <v>0</v>
      </c>
      <c r="F857" s="25" t="str">
        <f t="shared" si="27"/>
        <v>NO</v>
      </c>
    </row>
    <row r="858" spans="1:6" customFormat="1" x14ac:dyDescent="0.2">
      <c r="A858" s="22" t="s">
        <v>935</v>
      </c>
      <c r="B858" s="24" t="s">
        <v>53</v>
      </c>
      <c r="C858" s="5">
        <v>0</v>
      </c>
      <c r="D858" s="5">
        <v>22330178</v>
      </c>
      <c r="E858" s="29">
        <f t="shared" si="26"/>
        <v>0</v>
      </c>
      <c r="F858" s="25" t="str">
        <f t="shared" si="27"/>
        <v>NO</v>
      </c>
    </row>
    <row r="859" spans="1:6" customFormat="1" x14ac:dyDescent="0.2">
      <c r="A859" s="21" t="s">
        <v>936</v>
      </c>
      <c r="B859" s="24" t="s">
        <v>53</v>
      </c>
      <c r="C859" s="5">
        <v>0</v>
      </c>
      <c r="D859" s="5">
        <v>22402051</v>
      </c>
      <c r="E859" s="29">
        <f t="shared" si="26"/>
        <v>0</v>
      </c>
      <c r="F859" s="25" t="str">
        <f t="shared" si="27"/>
        <v>NO</v>
      </c>
    </row>
    <row r="860" spans="1:6" customFormat="1" x14ac:dyDescent="0.2">
      <c r="A860" s="21" t="s">
        <v>937</v>
      </c>
      <c r="B860" s="24" t="s">
        <v>53</v>
      </c>
      <c r="C860" s="5">
        <v>0</v>
      </c>
      <c r="D860" s="5">
        <v>23829109</v>
      </c>
      <c r="E860" s="29">
        <f t="shared" si="26"/>
        <v>0</v>
      </c>
      <c r="F860" s="25" t="str">
        <f t="shared" si="27"/>
        <v>NO</v>
      </c>
    </row>
    <row r="861" spans="1:6" customFormat="1" x14ac:dyDescent="0.2">
      <c r="A861" s="21" t="s">
        <v>938</v>
      </c>
      <c r="B861" s="24" t="s">
        <v>53</v>
      </c>
      <c r="C861" s="5">
        <v>0</v>
      </c>
      <c r="D861" s="5">
        <v>24210095</v>
      </c>
      <c r="E861" s="29">
        <f t="shared" si="26"/>
        <v>0</v>
      </c>
      <c r="F861" s="25" t="str">
        <f t="shared" si="27"/>
        <v>NO</v>
      </c>
    </row>
    <row r="862" spans="1:6" customFormat="1" x14ac:dyDescent="0.2">
      <c r="A862" s="21" t="s">
        <v>939</v>
      </c>
      <c r="B862" s="24" t="s">
        <v>53</v>
      </c>
      <c r="C862" s="5">
        <v>0</v>
      </c>
      <c r="D862" s="5">
        <v>12779594</v>
      </c>
      <c r="E862" s="29">
        <f t="shared" si="26"/>
        <v>0</v>
      </c>
      <c r="F862" s="25" t="str">
        <f t="shared" si="27"/>
        <v>NO</v>
      </c>
    </row>
    <row r="863" spans="1:6" customFormat="1" x14ac:dyDescent="0.2">
      <c r="A863" s="21" t="s">
        <v>940</v>
      </c>
      <c r="B863" s="24" t="s">
        <v>53</v>
      </c>
      <c r="C863" s="5">
        <v>0</v>
      </c>
      <c r="D863" s="5">
        <v>13320358</v>
      </c>
      <c r="E863" s="29">
        <f t="shared" si="26"/>
        <v>0</v>
      </c>
      <c r="F863" s="25" t="str">
        <f t="shared" si="27"/>
        <v>NO</v>
      </c>
    </row>
    <row r="864" spans="1:6" customFormat="1" x14ac:dyDescent="0.2">
      <c r="A864" s="21" t="s">
        <v>941</v>
      </c>
      <c r="B864" s="24" t="s">
        <v>13</v>
      </c>
      <c r="C864" s="5">
        <v>31180</v>
      </c>
      <c r="D864" s="5">
        <v>63488378</v>
      </c>
      <c r="E864" s="29">
        <f t="shared" si="26"/>
        <v>491.11350742020846</v>
      </c>
      <c r="F864" s="25" t="str">
        <f t="shared" si="27"/>
        <v>YES</v>
      </c>
    </row>
    <row r="865" spans="1:6" customFormat="1" x14ac:dyDescent="0.2">
      <c r="A865" s="21" t="s">
        <v>942</v>
      </c>
      <c r="B865" s="24" t="s">
        <v>13</v>
      </c>
      <c r="C865" s="5">
        <v>22444</v>
      </c>
      <c r="D865" s="5">
        <v>60521422</v>
      </c>
      <c r="E865" s="29">
        <f t="shared" si="26"/>
        <v>370.84389722369707</v>
      </c>
      <c r="F865" s="25" t="str">
        <f t="shared" si="27"/>
        <v>YES</v>
      </c>
    </row>
    <row r="866" spans="1:6" customFormat="1" x14ac:dyDescent="0.2">
      <c r="A866" s="21" t="s">
        <v>943</v>
      </c>
      <c r="B866" s="24" t="s">
        <v>13</v>
      </c>
      <c r="C866" s="5">
        <v>23494</v>
      </c>
      <c r="D866" s="5">
        <v>64180534</v>
      </c>
      <c r="E866" s="29">
        <f t="shared" si="26"/>
        <v>366.06114869658143</v>
      </c>
      <c r="F866" s="25" t="str">
        <f t="shared" si="27"/>
        <v>YES</v>
      </c>
    </row>
    <row r="867" spans="1:6" customFormat="1" x14ac:dyDescent="0.2">
      <c r="A867" s="21" t="s">
        <v>944</v>
      </c>
      <c r="B867" s="24" t="s">
        <v>13</v>
      </c>
      <c r="C867" s="5">
        <v>24646</v>
      </c>
      <c r="D867" s="5">
        <v>74255962</v>
      </c>
      <c r="E867" s="29">
        <f t="shared" si="26"/>
        <v>331.90600910940998</v>
      </c>
      <c r="F867" s="25" t="str">
        <f t="shared" si="27"/>
        <v>YES</v>
      </c>
    </row>
    <row r="868" spans="1:6" customFormat="1" x14ac:dyDescent="0.2">
      <c r="A868" s="21" t="s">
        <v>945</v>
      </c>
      <c r="B868" s="24" t="s">
        <v>13</v>
      </c>
      <c r="C868" s="5">
        <v>12560</v>
      </c>
      <c r="D868" s="5">
        <v>81386918</v>
      </c>
      <c r="E868" s="29">
        <f t="shared" si="26"/>
        <v>154.32455618973066</v>
      </c>
      <c r="F868" s="25" t="str">
        <f t="shared" si="27"/>
        <v>YES</v>
      </c>
    </row>
    <row r="869" spans="1:6" customFormat="1" x14ac:dyDescent="0.2">
      <c r="A869" s="21" t="s">
        <v>946</v>
      </c>
      <c r="B869" s="24" t="s">
        <v>13</v>
      </c>
      <c r="C869" s="5">
        <v>9968</v>
      </c>
      <c r="D869" s="5">
        <v>64607842</v>
      </c>
      <c r="E869" s="29">
        <f t="shared" si="26"/>
        <v>154.28467646388808</v>
      </c>
      <c r="F869" s="25" t="str">
        <f t="shared" si="27"/>
        <v>YES</v>
      </c>
    </row>
    <row r="870" spans="1:6" customFormat="1" x14ac:dyDescent="0.2">
      <c r="A870" s="21" t="s">
        <v>947</v>
      </c>
      <c r="B870" s="24" t="s">
        <v>13</v>
      </c>
      <c r="C870" s="5">
        <v>5702</v>
      </c>
      <c r="D870" s="5">
        <v>64678484</v>
      </c>
      <c r="E870" s="29">
        <f t="shared" si="26"/>
        <v>88.159147329427199</v>
      </c>
      <c r="F870" s="25" t="str">
        <f t="shared" si="27"/>
        <v>YES</v>
      </c>
    </row>
    <row r="871" spans="1:6" customFormat="1" x14ac:dyDescent="0.2">
      <c r="A871" s="21" t="s">
        <v>948</v>
      </c>
      <c r="B871" s="24" t="s">
        <v>13</v>
      </c>
      <c r="C871" s="5">
        <v>4880</v>
      </c>
      <c r="D871" s="5">
        <v>59706744</v>
      </c>
      <c r="E871" s="29">
        <f t="shared" si="26"/>
        <v>81.732810618512374</v>
      </c>
      <c r="F871" s="25" t="str">
        <f t="shared" si="27"/>
        <v>YES</v>
      </c>
    </row>
    <row r="872" spans="1:6" customFormat="1" x14ac:dyDescent="0.2">
      <c r="A872" s="21" t="s">
        <v>949</v>
      </c>
      <c r="B872" s="24" t="s">
        <v>13</v>
      </c>
      <c r="C872" s="5">
        <v>4740</v>
      </c>
      <c r="D872" s="5">
        <v>58747894</v>
      </c>
      <c r="E872" s="29">
        <f t="shared" si="26"/>
        <v>80.683743318526453</v>
      </c>
      <c r="F872" s="25" t="str">
        <f t="shared" si="27"/>
        <v>YES</v>
      </c>
    </row>
    <row r="873" spans="1:6" customFormat="1" x14ac:dyDescent="0.2">
      <c r="A873" s="21" t="s">
        <v>950</v>
      </c>
      <c r="B873" s="24" t="s">
        <v>13</v>
      </c>
      <c r="C873" s="5">
        <v>1870</v>
      </c>
      <c r="D873" s="5">
        <v>56482356</v>
      </c>
      <c r="E873" s="29">
        <f t="shared" si="26"/>
        <v>33.107684105811735</v>
      </c>
      <c r="F873" s="25" t="str">
        <f t="shared" si="27"/>
        <v>YES</v>
      </c>
    </row>
    <row r="874" spans="1:6" customFormat="1" x14ac:dyDescent="0.2">
      <c r="A874" s="21" t="s">
        <v>951</v>
      </c>
      <c r="B874" s="24" t="s">
        <v>13</v>
      </c>
      <c r="C874" s="5">
        <v>1858</v>
      </c>
      <c r="D874" s="5">
        <v>70700908</v>
      </c>
      <c r="E874" s="29">
        <f t="shared" si="26"/>
        <v>26.279719066691477</v>
      </c>
      <c r="F874" s="25" t="str">
        <f t="shared" si="27"/>
        <v>YES</v>
      </c>
    </row>
    <row r="875" spans="1:6" customFormat="1" x14ac:dyDescent="0.2">
      <c r="A875" s="21" t="s">
        <v>952</v>
      </c>
      <c r="B875" s="24" t="s">
        <v>13</v>
      </c>
      <c r="C875" s="5">
        <v>1366</v>
      </c>
      <c r="D875" s="5">
        <v>65551654</v>
      </c>
      <c r="E875" s="29">
        <f t="shared" si="26"/>
        <v>20.838528345905658</v>
      </c>
      <c r="F875" s="25" t="str">
        <f t="shared" si="27"/>
        <v>YES</v>
      </c>
    </row>
    <row r="876" spans="1:6" customFormat="1" x14ac:dyDescent="0.2">
      <c r="A876" s="21" t="s">
        <v>953</v>
      </c>
      <c r="B876" s="24" t="s">
        <v>13</v>
      </c>
      <c r="C876" s="5">
        <v>438</v>
      </c>
      <c r="D876" s="5">
        <v>62437502</v>
      </c>
      <c r="E876" s="29">
        <f t="shared" si="26"/>
        <v>7.0150147903098361</v>
      </c>
      <c r="F876" s="25" t="str">
        <f t="shared" si="27"/>
        <v>NO</v>
      </c>
    </row>
    <row r="877" spans="1:6" customFormat="1" x14ac:dyDescent="0.2">
      <c r="A877" s="21" t="s">
        <v>954</v>
      </c>
      <c r="B877" s="24" t="s">
        <v>13</v>
      </c>
      <c r="C877" s="5">
        <v>334</v>
      </c>
      <c r="D877" s="5">
        <v>55699324</v>
      </c>
      <c r="E877" s="29">
        <f t="shared" si="26"/>
        <v>5.9964821117039051</v>
      </c>
      <c r="F877" s="25" t="str">
        <f t="shared" si="27"/>
        <v>NO</v>
      </c>
    </row>
    <row r="878" spans="1:6" customFormat="1" x14ac:dyDescent="0.2">
      <c r="A878" s="21" t="s">
        <v>955</v>
      </c>
      <c r="B878" s="24" t="s">
        <v>13</v>
      </c>
      <c r="C878" s="5">
        <v>126</v>
      </c>
      <c r="D878" s="5">
        <v>52584686</v>
      </c>
      <c r="E878" s="29">
        <f t="shared" si="26"/>
        <v>2.3961348747047762</v>
      </c>
      <c r="F878" s="25" t="str">
        <f t="shared" si="27"/>
        <v>NO</v>
      </c>
    </row>
    <row r="879" spans="1:6" customFormat="1" x14ac:dyDescent="0.2">
      <c r="A879" s="21" t="s">
        <v>956</v>
      </c>
      <c r="B879" s="24" t="s">
        <v>13</v>
      </c>
      <c r="C879" s="5">
        <v>2</v>
      </c>
      <c r="D879" s="5">
        <v>65186194</v>
      </c>
      <c r="E879" s="29">
        <f t="shared" si="26"/>
        <v>3.0681343353164626E-2</v>
      </c>
      <c r="F879" s="25" t="str">
        <f t="shared" si="27"/>
        <v>NO</v>
      </c>
    </row>
    <row r="880" spans="1:6" customFormat="1" x14ac:dyDescent="0.2">
      <c r="A880" s="21" t="s">
        <v>957</v>
      </c>
      <c r="B880" s="24" t="s">
        <v>13</v>
      </c>
      <c r="C880" s="5">
        <v>0</v>
      </c>
      <c r="D880" s="5">
        <v>66815586</v>
      </c>
      <c r="E880" s="29">
        <f t="shared" si="26"/>
        <v>0</v>
      </c>
      <c r="F880" s="25" t="str">
        <f t="shared" si="27"/>
        <v>NO</v>
      </c>
    </row>
    <row r="881" spans="1:6" customFormat="1" x14ac:dyDescent="0.2">
      <c r="A881" s="21" t="s">
        <v>958</v>
      </c>
      <c r="B881" s="24" t="s">
        <v>61</v>
      </c>
      <c r="C881" s="5">
        <v>210520</v>
      </c>
      <c r="D881" s="5">
        <v>64744132</v>
      </c>
      <c r="E881" s="29">
        <f t="shared" si="26"/>
        <v>3251.568806266489</v>
      </c>
      <c r="F881" s="25" t="str">
        <f t="shared" si="27"/>
        <v>YES</v>
      </c>
    </row>
    <row r="882" spans="1:6" customFormat="1" x14ac:dyDescent="0.2">
      <c r="A882" s="21" t="s">
        <v>959</v>
      </c>
      <c r="B882" s="24" t="s">
        <v>61</v>
      </c>
      <c r="C882" s="5">
        <v>158258</v>
      </c>
      <c r="D882" s="5">
        <v>92254810</v>
      </c>
      <c r="E882" s="29">
        <f t="shared" si="26"/>
        <v>1715.4444304855215</v>
      </c>
      <c r="F882" s="25" t="str">
        <f t="shared" si="27"/>
        <v>YES</v>
      </c>
    </row>
    <row r="883" spans="1:6" customFormat="1" x14ac:dyDescent="0.2">
      <c r="A883" s="21" t="s">
        <v>960</v>
      </c>
      <c r="B883" s="24" t="s">
        <v>61</v>
      </c>
      <c r="C883" s="5">
        <v>120546</v>
      </c>
      <c r="D883" s="5">
        <v>82485768</v>
      </c>
      <c r="E883" s="29">
        <f t="shared" si="26"/>
        <v>1461.4157438650507</v>
      </c>
      <c r="F883" s="25" t="str">
        <f t="shared" si="27"/>
        <v>YES</v>
      </c>
    </row>
    <row r="884" spans="1:6" customFormat="1" x14ac:dyDescent="0.2">
      <c r="A884" s="21" t="s">
        <v>961</v>
      </c>
      <c r="B884" s="24" t="s">
        <v>61</v>
      </c>
      <c r="C884" s="5">
        <v>111348</v>
      </c>
      <c r="D884" s="5">
        <v>86338156</v>
      </c>
      <c r="E884" s="29">
        <f t="shared" si="26"/>
        <v>1289.6731313094062</v>
      </c>
      <c r="F884" s="25" t="str">
        <f t="shared" si="27"/>
        <v>YES</v>
      </c>
    </row>
    <row r="885" spans="1:6" customFormat="1" x14ac:dyDescent="0.2">
      <c r="A885" s="21" t="s">
        <v>962</v>
      </c>
      <c r="B885" s="24" t="s">
        <v>61</v>
      </c>
      <c r="C885" s="5">
        <v>129020</v>
      </c>
      <c r="D885" s="5">
        <v>106612802</v>
      </c>
      <c r="E885" s="29">
        <f t="shared" si="26"/>
        <v>1210.173614984812</v>
      </c>
      <c r="F885" s="25" t="str">
        <f t="shared" si="27"/>
        <v>YES</v>
      </c>
    </row>
    <row r="886" spans="1:6" customFormat="1" x14ac:dyDescent="0.2">
      <c r="A886" s="21" t="s">
        <v>963</v>
      </c>
      <c r="B886" s="24" t="s">
        <v>61</v>
      </c>
      <c r="C886" s="5">
        <v>91580</v>
      </c>
      <c r="D886" s="5">
        <v>86923866</v>
      </c>
      <c r="E886" s="29">
        <f t="shared" si="26"/>
        <v>1053.5656571004331</v>
      </c>
      <c r="F886" s="25" t="str">
        <f t="shared" si="27"/>
        <v>YES</v>
      </c>
    </row>
    <row r="887" spans="1:6" customFormat="1" x14ac:dyDescent="0.2">
      <c r="A887" s="21" t="s">
        <v>964</v>
      </c>
      <c r="B887" s="24" t="s">
        <v>61</v>
      </c>
      <c r="C887" s="5">
        <v>95272</v>
      </c>
      <c r="D887" s="5">
        <v>96017146</v>
      </c>
      <c r="E887" s="29">
        <f t="shared" si="26"/>
        <v>992.23944856682147</v>
      </c>
      <c r="F887" s="25" t="str">
        <f t="shared" si="27"/>
        <v>YES</v>
      </c>
    </row>
    <row r="888" spans="1:6" customFormat="1" x14ac:dyDescent="0.2">
      <c r="A888" s="21" t="s">
        <v>965</v>
      </c>
      <c r="B888" s="24" t="s">
        <v>61</v>
      </c>
      <c r="C888" s="5">
        <v>97446</v>
      </c>
      <c r="D888" s="5">
        <v>102997498</v>
      </c>
      <c r="E888" s="29">
        <f t="shared" si="26"/>
        <v>946.10065188185445</v>
      </c>
      <c r="F888" s="25" t="str">
        <f t="shared" si="27"/>
        <v>YES</v>
      </c>
    </row>
    <row r="889" spans="1:6" customFormat="1" x14ac:dyDescent="0.2">
      <c r="A889" s="21" t="s">
        <v>966</v>
      </c>
      <c r="B889" s="24" t="s">
        <v>61</v>
      </c>
      <c r="C889" s="5">
        <v>86912</v>
      </c>
      <c r="D889" s="5">
        <v>93529558</v>
      </c>
      <c r="E889" s="29">
        <f t="shared" si="26"/>
        <v>929.24634584502155</v>
      </c>
      <c r="F889" s="25" t="str">
        <f t="shared" si="27"/>
        <v>YES</v>
      </c>
    </row>
    <row r="890" spans="1:6" customFormat="1" x14ac:dyDescent="0.2">
      <c r="A890" s="21" t="s">
        <v>967</v>
      </c>
      <c r="B890" s="24" t="s">
        <v>61</v>
      </c>
      <c r="C890" s="5">
        <v>78564</v>
      </c>
      <c r="D890" s="5">
        <v>87022968</v>
      </c>
      <c r="E890" s="29">
        <f t="shared" si="26"/>
        <v>902.79614457645243</v>
      </c>
      <c r="F890" s="25" t="str">
        <f t="shared" si="27"/>
        <v>YES</v>
      </c>
    </row>
    <row r="891" spans="1:6" customFormat="1" x14ac:dyDescent="0.2">
      <c r="A891" s="21" t="s">
        <v>968</v>
      </c>
      <c r="B891" s="24" t="s">
        <v>61</v>
      </c>
      <c r="C891" s="5">
        <v>103544</v>
      </c>
      <c r="D891" s="5">
        <v>115209320</v>
      </c>
      <c r="E891" s="29">
        <f t="shared" si="26"/>
        <v>898.74673333719875</v>
      </c>
      <c r="F891" s="25" t="str">
        <f t="shared" si="27"/>
        <v>YES</v>
      </c>
    </row>
    <row r="892" spans="1:6" customFormat="1" x14ac:dyDescent="0.2">
      <c r="A892" s="21" t="s">
        <v>969</v>
      </c>
      <c r="B892" s="24" t="s">
        <v>61</v>
      </c>
      <c r="C892" s="5">
        <v>67252</v>
      </c>
      <c r="D892" s="5">
        <v>79975716</v>
      </c>
      <c r="E892" s="29">
        <f t="shared" si="26"/>
        <v>840.90525679069879</v>
      </c>
      <c r="F892" s="25" t="str">
        <f t="shared" si="27"/>
        <v>YES</v>
      </c>
    </row>
    <row r="893" spans="1:6" customFormat="1" x14ac:dyDescent="0.2">
      <c r="A893" s="21" t="s">
        <v>970</v>
      </c>
      <c r="B893" s="24" t="s">
        <v>61</v>
      </c>
      <c r="C893" s="5">
        <v>66366</v>
      </c>
      <c r="D893" s="5">
        <v>95032864</v>
      </c>
      <c r="E893" s="29">
        <f t="shared" si="26"/>
        <v>698.34788942065347</v>
      </c>
      <c r="F893" s="25" t="str">
        <f t="shared" si="27"/>
        <v>YES</v>
      </c>
    </row>
    <row r="894" spans="1:6" customFormat="1" x14ac:dyDescent="0.2">
      <c r="A894" s="21" t="s">
        <v>971</v>
      </c>
      <c r="B894" s="24" t="s">
        <v>61</v>
      </c>
      <c r="C894" s="5">
        <v>58510</v>
      </c>
      <c r="D894" s="5">
        <v>97532810</v>
      </c>
      <c r="E894" s="29">
        <f t="shared" si="26"/>
        <v>599.90068982940204</v>
      </c>
      <c r="F894" s="25" t="str">
        <f t="shared" si="27"/>
        <v>YES</v>
      </c>
    </row>
    <row r="895" spans="1:6" customFormat="1" x14ac:dyDescent="0.2">
      <c r="A895" s="21" t="s">
        <v>972</v>
      </c>
      <c r="B895" s="24" t="s">
        <v>61</v>
      </c>
      <c r="C895" s="5">
        <v>40846</v>
      </c>
      <c r="D895" s="5">
        <v>72349080</v>
      </c>
      <c r="E895" s="29">
        <f t="shared" si="26"/>
        <v>564.56834005352937</v>
      </c>
      <c r="F895" s="25" t="str">
        <f t="shared" si="27"/>
        <v>YES</v>
      </c>
    </row>
    <row r="896" spans="1:6" customFormat="1" x14ac:dyDescent="0.2">
      <c r="A896" s="21" t="s">
        <v>973</v>
      </c>
      <c r="B896" s="24" t="s">
        <v>61</v>
      </c>
      <c r="C896" s="5">
        <v>61384</v>
      </c>
      <c r="D896" s="5">
        <v>109055882</v>
      </c>
      <c r="E896" s="29">
        <f t="shared" si="26"/>
        <v>562.86739306734501</v>
      </c>
      <c r="F896" s="25" t="str">
        <f t="shared" si="27"/>
        <v>YES</v>
      </c>
    </row>
    <row r="897" spans="1:6" customFormat="1" x14ac:dyDescent="0.2">
      <c r="A897" s="21" t="s">
        <v>974</v>
      </c>
      <c r="B897" s="24" t="s">
        <v>61</v>
      </c>
      <c r="C897" s="5">
        <v>51372</v>
      </c>
      <c r="D897" s="5">
        <v>91434230</v>
      </c>
      <c r="E897" s="29">
        <f t="shared" si="26"/>
        <v>561.84647697038622</v>
      </c>
      <c r="F897" s="25" t="str">
        <f t="shared" si="27"/>
        <v>YES</v>
      </c>
    </row>
    <row r="898" spans="1:6" customFormat="1" x14ac:dyDescent="0.2">
      <c r="A898" s="21" t="s">
        <v>975</v>
      </c>
      <c r="B898" s="24" t="s">
        <v>61</v>
      </c>
      <c r="C898" s="5">
        <v>36722</v>
      </c>
      <c r="D898" s="5">
        <v>66507726</v>
      </c>
      <c r="E898" s="29">
        <f t="shared" si="26"/>
        <v>552.14637770053969</v>
      </c>
      <c r="F898" s="25" t="str">
        <f t="shared" si="27"/>
        <v>YES</v>
      </c>
    </row>
    <row r="899" spans="1:6" customFormat="1" x14ac:dyDescent="0.2">
      <c r="A899" s="21" t="s">
        <v>976</v>
      </c>
      <c r="B899" s="24" t="s">
        <v>61</v>
      </c>
      <c r="C899" s="5">
        <v>46856</v>
      </c>
      <c r="D899" s="5">
        <v>88657664</v>
      </c>
      <c r="E899" s="29">
        <f t="shared" si="26"/>
        <v>528.50478893736704</v>
      </c>
      <c r="F899" s="25" t="str">
        <f t="shared" si="27"/>
        <v>YES</v>
      </c>
    </row>
    <row r="900" spans="1:6" customFormat="1" x14ac:dyDescent="0.2">
      <c r="A900" s="21" t="s">
        <v>977</v>
      </c>
      <c r="B900" s="24" t="s">
        <v>61</v>
      </c>
      <c r="C900" s="5">
        <v>53456</v>
      </c>
      <c r="D900" s="5">
        <v>106120194</v>
      </c>
      <c r="E900" s="29">
        <f t="shared" ref="E900:E963" si="28">C900/D900*1000000</f>
        <v>503.73070369622582</v>
      </c>
      <c r="F900" s="25" t="str">
        <f t="shared" ref="F900:F963" si="29">IF(E900&gt;20,"YES","NO")</f>
        <v>YES</v>
      </c>
    </row>
    <row r="901" spans="1:6" customFormat="1" x14ac:dyDescent="0.2">
      <c r="A901" s="21" t="s">
        <v>978</v>
      </c>
      <c r="B901" s="24" t="s">
        <v>61</v>
      </c>
      <c r="C901" s="5">
        <v>37876</v>
      </c>
      <c r="D901" s="5">
        <v>76291188</v>
      </c>
      <c r="E901" s="29">
        <f t="shared" si="28"/>
        <v>496.46624981118401</v>
      </c>
      <c r="F901" s="25" t="str">
        <f t="shared" si="29"/>
        <v>YES</v>
      </c>
    </row>
    <row r="902" spans="1:6" customFormat="1" x14ac:dyDescent="0.2">
      <c r="A902" s="21" t="s">
        <v>979</v>
      </c>
      <c r="B902" s="24" t="s">
        <v>61</v>
      </c>
      <c r="C902" s="5">
        <v>39010</v>
      </c>
      <c r="D902" s="5">
        <v>81203144</v>
      </c>
      <c r="E902" s="29">
        <f t="shared" si="28"/>
        <v>480.40011849787487</v>
      </c>
      <c r="F902" s="25" t="str">
        <f t="shared" si="29"/>
        <v>YES</v>
      </c>
    </row>
    <row r="903" spans="1:6" customFormat="1" x14ac:dyDescent="0.2">
      <c r="A903" s="21" t="s">
        <v>980</v>
      </c>
      <c r="B903" s="24" t="s">
        <v>61</v>
      </c>
      <c r="C903" s="5">
        <v>50586</v>
      </c>
      <c r="D903" s="5">
        <v>107082482</v>
      </c>
      <c r="E903" s="29">
        <f t="shared" si="28"/>
        <v>472.40219926915779</v>
      </c>
      <c r="F903" s="25" t="str">
        <f t="shared" si="29"/>
        <v>YES</v>
      </c>
    </row>
    <row r="904" spans="1:6" customFormat="1" x14ac:dyDescent="0.2">
      <c r="A904" s="21" t="s">
        <v>981</v>
      </c>
      <c r="B904" s="24" t="s">
        <v>61</v>
      </c>
      <c r="C904" s="5">
        <v>43874</v>
      </c>
      <c r="D904" s="5">
        <v>101203228</v>
      </c>
      <c r="E904" s="29">
        <f t="shared" si="28"/>
        <v>433.52372119988109</v>
      </c>
      <c r="F904" s="25" t="str">
        <f t="shared" si="29"/>
        <v>YES</v>
      </c>
    </row>
    <row r="905" spans="1:6" customFormat="1" x14ac:dyDescent="0.2">
      <c r="A905" s="21" t="s">
        <v>982</v>
      </c>
      <c r="B905" s="24" t="s">
        <v>61</v>
      </c>
      <c r="C905" s="5">
        <v>43390</v>
      </c>
      <c r="D905" s="5">
        <v>104016038</v>
      </c>
      <c r="E905" s="29">
        <f t="shared" si="28"/>
        <v>417.14720954858905</v>
      </c>
      <c r="F905" s="25" t="str">
        <f t="shared" si="29"/>
        <v>YES</v>
      </c>
    </row>
    <row r="906" spans="1:6" customFormat="1" x14ac:dyDescent="0.2">
      <c r="A906" s="21" t="s">
        <v>983</v>
      </c>
      <c r="B906" s="24" t="s">
        <v>61</v>
      </c>
      <c r="C906" s="5">
        <v>40076</v>
      </c>
      <c r="D906" s="5">
        <v>97712832</v>
      </c>
      <c r="E906" s="29">
        <f t="shared" si="28"/>
        <v>410.14060466490218</v>
      </c>
      <c r="F906" s="25" t="str">
        <f t="shared" si="29"/>
        <v>YES</v>
      </c>
    </row>
    <row r="907" spans="1:6" customFormat="1" x14ac:dyDescent="0.2">
      <c r="A907" s="21" t="s">
        <v>984</v>
      </c>
      <c r="B907" s="24" t="s">
        <v>61</v>
      </c>
      <c r="C907" s="5">
        <v>38940</v>
      </c>
      <c r="D907" s="5">
        <v>96102706</v>
      </c>
      <c r="E907" s="29">
        <f t="shared" si="28"/>
        <v>405.1915041809541</v>
      </c>
      <c r="F907" s="25" t="str">
        <f t="shared" si="29"/>
        <v>YES</v>
      </c>
    </row>
    <row r="908" spans="1:6" customFormat="1" x14ac:dyDescent="0.2">
      <c r="A908" s="21" t="s">
        <v>985</v>
      </c>
      <c r="B908" s="24" t="s">
        <v>61</v>
      </c>
      <c r="C908" s="5">
        <v>41212</v>
      </c>
      <c r="D908" s="5">
        <v>103829762</v>
      </c>
      <c r="E908" s="29">
        <f t="shared" si="28"/>
        <v>396.91894892333471</v>
      </c>
      <c r="F908" s="25" t="str">
        <f t="shared" si="29"/>
        <v>YES</v>
      </c>
    </row>
    <row r="909" spans="1:6" customFormat="1" x14ac:dyDescent="0.2">
      <c r="A909" s="21" t="s">
        <v>986</v>
      </c>
      <c r="B909" s="24" t="s">
        <v>61</v>
      </c>
      <c r="C909" s="5">
        <v>36908</v>
      </c>
      <c r="D909" s="5">
        <v>95347884</v>
      </c>
      <c r="E909" s="29">
        <f t="shared" si="28"/>
        <v>387.08777218380641</v>
      </c>
      <c r="F909" s="25" t="str">
        <f t="shared" si="29"/>
        <v>YES</v>
      </c>
    </row>
    <row r="910" spans="1:6" customFormat="1" x14ac:dyDescent="0.2">
      <c r="A910" s="21" t="s">
        <v>987</v>
      </c>
      <c r="B910" s="24" t="s">
        <v>61</v>
      </c>
      <c r="C910" s="5">
        <v>40790</v>
      </c>
      <c r="D910" s="5">
        <v>106982042</v>
      </c>
      <c r="E910" s="29">
        <f t="shared" si="28"/>
        <v>381.27894399323583</v>
      </c>
      <c r="F910" s="25" t="str">
        <f t="shared" si="29"/>
        <v>YES</v>
      </c>
    </row>
    <row r="911" spans="1:6" customFormat="1" x14ac:dyDescent="0.2">
      <c r="A911" s="21" t="s">
        <v>988</v>
      </c>
      <c r="B911" s="24" t="s">
        <v>61</v>
      </c>
      <c r="C911" s="5">
        <v>26018</v>
      </c>
      <c r="D911" s="5">
        <v>75552828</v>
      </c>
      <c r="E911" s="29">
        <f t="shared" si="28"/>
        <v>344.36831404907838</v>
      </c>
      <c r="F911" s="25" t="str">
        <f t="shared" si="29"/>
        <v>YES</v>
      </c>
    </row>
    <row r="912" spans="1:6" customFormat="1" x14ac:dyDescent="0.2">
      <c r="A912" s="21" t="s">
        <v>989</v>
      </c>
      <c r="B912" s="24" t="s">
        <v>61</v>
      </c>
      <c r="C912" s="5">
        <v>32656</v>
      </c>
      <c r="D912" s="5">
        <v>97016762</v>
      </c>
      <c r="E912" s="29">
        <f t="shared" si="28"/>
        <v>336.60162766512451</v>
      </c>
      <c r="F912" s="25" t="str">
        <f t="shared" si="29"/>
        <v>YES</v>
      </c>
    </row>
    <row r="913" spans="1:6" customFormat="1" x14ac:dyDescent="0.2">
      <c r="A913" s="21" t="s">
        <v>990</v>
      </c>
      <c r="B913" s="24" t="s">
        <v>61</v>
      </c>
      <c r="C913" s="5">
        <v>29464</v>
      </c>
      <c r="D913" s="5">
        <v>89851154</v>
      </c>
      <c r="E913" s="29">
        <f t="shared" si="28"/>
        <v>327.92010662434012</v>
      </c>
      <c r="F913" s="25" t="str">
        <f t="shared" si="29"/>
        <v>YES</v>
      </c>
    </row>
    <row r="914" spans="1:6" customFormat="1" x14ac:dyDescent="0.2">
      <c r="A914" s="21" t="s">
        <v>991</v>
      </c>
      <c r="B914" s="24" t="s">
        <v>61</v>
      </c>
      <c r="C914" s="5">
        <v>22838</v>
      </c>
      <c r="D914" s="5">
        <v>74390796</v>
      </c>
      <c r="E914" s="29">
        <f t="shared" si="28"/>
        <v>307.00034450498418</v>
      </c>
      <c r="F914" s="25" t="str">
        <f t="shared" si="29"/>
        <v>YES</v>
      </c>
    </row>
    <row r="915" spans="1:6" customFormat="1" x14ac:dyDescent="0.2">
      <c r="A915" s="21" t="s">
        <v>992</v>
      </c>
      <c r="B915" s="24" t="s">
        <v>61</v>
      </c>
      <c r="C915" s="5">
        <v>23986</v>
      </c>
      <c r="D915" s="5">
        <v>79368516</v>
      </c>
      <c r="E915" s="29">
        <f t="shared" si="28"/>
        <v>302.2105138012156</v>
      </c>
      <c r="F915" s="25" t="str">
        <f t="shared" si="29"/>
        <v>YES</v>
      </c>
    </row>
    <row r="916" spans="1:6" customFormat="1" x14ac:dyDescent="0.2">
      <c r="A916" s="21" t="s">
        <v>993</v>
      </c>
      <c r="B916" s="24" t="s">
        <v>61</v>
      </c>
      <c r="C916" s="5">
        <v>22248</v>
      </c>
      <c r="D916" s="5">
        <v>75018022</v>
      </c>
      <c r="E916" s="29">
        <f t="shared" si="28"/>
        <v>296.56873650974165</v>
      </c>
      <c r="F916" s="25" t="str">
        <f t="shared" si="29"/>
        <v>YES</v>
      </c>
    </row>
    <row r="917" spans="1:6" customFormat="1" x14ac:dyDescent="0.2">
      <c r="A917" s="21" t="s">
        <v>994</v>
      </c>
      <c r="B917" s="24" t="s">
        <v>61</v>
      </c>
      <c r="C917" s="5">
        <v>17868</v>
      </c>
      <c r="D917" s="5">
        <v>64936546</v>
      </c>
      <c r="E917" s="29">
        <f t="shared" si="28"/>
        <v>275.16092401958059</v>
      </c>
      <c r="F917" s="25" t="str">
        <f t="shared" si="29"/>
        <v>YES</v>
      </c>
    </row>
    <row r="918" spans="1:6" customFormat="1" x14ac:dyDescent="0.2">
      <c r="A918" s="21" t="s">
        <v>995</v>
      </c>
      <c r="B918" s="24" t="s">
        <v>61</v>
      </c>
      <c r="C918" s="5">
        <v>21588</v>
      </c>
      <c r="D918" s="5">
        <v>79824534</v>
      </c>
      <c r="E918" s="29">
        <f t="shared" si="28"/>
        <v>270.44316976532554</v>
      </c>
      <c r="F918" s="25" t="str">
        <f t="shared" si="29"/>
        <v>YES</v>
      </c>
    </row>
    <row r="919" spans="1:6" customFormat="1" x14ac:dyDescent="0.2">
      <c r="A919" s="21" t="s">
        <v>996</v>
      </c>
      <c r="B919" s="24" t="s">
        <v>61</v>
      </c>
      <c r="C919" s="5">
        <v>23352</v>
      </c>
      <c r="D919" s="5">
        <v>89336778</v>
      </c>
      <c r="E919" s="29">
        <f t="shared" si="28"/>
        <v>261.39290584220532</v>
      </c>
      <c r="F919" s="25" t="str">
        <f t="shared" si="29"/>
        <v>YES</v>
      </c>
    </row>
    <row r="920" spans="1:6" customFormat="1" x14ac:dyDescent="0.2">
      <c r="A920" s="21" t="s">
        <v>997</v>
      </c>
      <c r="B920" s="24" t="s">
        <v>61</v>
      </c>
      <c r="C920" s="5">
        <v>14500</v>
      </c>
      <c r="D920" s="5">
        <v>64003912</v>
      </c>
      <c r="E920" s="29">
        <f t="shared" si="28"/>
        <v>226.54865221363343</v>
      </c>
      <c r="F920" s="25" t="str">
        <f t="shared" si="29"/>
        <v>YES</v>
      </c>
    </row>
    <row r="921" spans="1:6" customFormat="1" x14ac:dyDescent="0.2">
      <c r="A921" s="21" t="s">
        <v>998</v>
      </c>
      <c r="B921" s="24" t="s">
        <v>61</v>
      </c>
      <c r="C921" s="5">
        <v>25506</v>
      </c>
      <c r="D921" s="5">
        <v>115753712</v>
      </c>
      <c r="E921" s="29">
        <f t="shared" si="28"/>
        <v>220.34714532524021</v>
      </c>
      <c r="F921" s="25" t="str">
        <f t="shared" si="29"/>
        <v>YES</v>
      </c>
    </row>
    <row r="922" spans="1:6" customFormat="1" x14ac:dyDescent="0.2">
      <c r="A922" s="21" t="s">
        <v>999</v>
      </c>
      <c r="B922" s="24" t="s">
        <v>61</v>
      </c>
      <c r="C922" s="5">
        <v>15352</v>
      </c>
      <c r="D922" s="5">
        <v>82620362</v>
      </c>
      <c r="E922" s="29">
        <f t="shared" si="28"/>
        <v>185.81375859863698</v>
      </c>
      <c r="F922" s="25" t="str">
        <f t="shared" si="29"/>
        <v>YES</v>
      </c>
    </row>
    <row r="923" spans="1:6" customFormat="1" x14ac:dyDescent="0.2">
      <c r="A923" s="21" t="s">
        <v>1000</v>
      </c>
      <c r="B923" s="24" t="s">
        <v>61</v>
      </c>
      <c r="C923" s="5">
        <v>20988</v>
      </c>
      <c r="D923" s="5">
        <v>113191716</v>
      </c>
      <c r="E923" s="29">
        <f t="shared" si="28"/>
        <v>185.41992949378027</v>
      </c>
      <c r="F923" s="25" t="str">
        <f t="shared" si="29"/>
        <v>YES</v>
      </c>
    </row>
    <row r="924" spans="1:6" customFormat="1" x14ac:dyDescent="0.2">
      <c r="A924" s="21" t="s">
        <v>1001</v>
      </c>
      <c r="B924" s="24" t="s">
        <v>61</v>
      </c>
      <c r="C924" s="5">
        <v>5763</v>
      </c>
      <c r="D924" s="5">
        <v>31103983</v>
      </c>
      <c r="E924" s="29">
        <f t="shared" si="28"/>
        <v>185.28173706885065</v>
      </c>
      <c r="F924" s="25" t="str">
        <f t="shared" si="29"/>
        <v>YES</v>
      </c>
    </row>
    <row r="925" spans="1:6" customFormat="1" x14ac:dyDescent="0.2">
      <c r="A925" s="21" t="s">
        <v>1002</v>
      </c>
      <c r="B925" s="24" t="s">
        <v>61</v>
      </c>
      <c r="C925" s="5">
        <v>10912</v>
      </c>
      <c r="D925" s="5">
        <v>99370926</v>
      </c>
      <c r="E925" s="29">
        <f t="shared" si="28"/>
        <v>109.81079113623234</v>
      </c>
      <c r="F925" s="25" t="str">
        <f t="shared" si="29"/>
        <v>YES</v>
      </c>
    </row>
    <row r="926" spans="1:6" customFormat="1" x14ac:dyDescent="0.2">
      <c r="A926" s="21" t="s">
        <v>1003</v>
      </c>
      <c r="B926" s="24" t="s">
        <v>61</v>
      </c>
      <c r="C926" s="5">
        <v>4070</v>
      </c>
      <c r="D926" s="5">
        <v>108288958</v>
      </c>
      <c r="E926" s="29">
        <f t="shared" si="28"/>
        <v>37.584626125961982</v>
      </c>
      <c r="F926" s="25" t="str">
        <f t="shared" si="29"/>
        <v>YES</v>
      </c>
    </row>
    <row r="927" spans="1:6" customFormat="1" x14ac:dyDescent="0.2">
      <c r="A927" s="21" t="s">
        <v>1004</v>
      </c>
      <c r="B927" s="24" t="s">
        <v>1005</v>
      </c>
      <c r="C927" s="5">
        <v>72</v>
      </c>
      <c r="D927" s="5">
        <v>121993242</v>
      </c>
      <c r="E927" s="29">
        <f t="shared" si="28"/>
        <v>0.59019662744924839</v>
      </c>
      <c r="F927" s="25" t="str">
        <f t="shared" si="29"/>
        <v>NO</v>
      </c>
    </row>
    <row r="928" spans="1:6" customFormat="1" x14ac:dyDescent="0.2">
      <c r="A928" s="21" t="s">
        <v>1006</v>
      </c>
      <c r="B928" s="24" t="s">
        <v>1005</v>
      </c>
      <c r="C928" s="5">
        <v>26</v>
      </c>
      <c r="D928" s="5">
        <v>76136956</v>
      </c>
      <c r="E928" s="29">
        <f t="shared" si="28"/>
        <v>0.34148988042022588</v>
      </c>
      <c r="F928" s="25" t="str">
        <f t="shared" si="29"/>
        <v>NO</v>
      </c>
    </row>
    <row r="929" spans="1:6" customFormat="1" x14ac:dyDescent="0.2">
      <c r="A929" s="21" t="s">
        <v>1007</v>
      </c>
      <c r="B929" s="24" t="s">
        <v>1005</v>
      </c>
      <c r="C929" s="5">
        <v>22</v>
      </c>
      <c r="D929" s="5">
        <v>84441960</v>
      </c>
      <c r="E929" s="29">
        <f t="shared" si="28"/>
        <v>0.26053398097344022</v>
      </c>
      <c r="F929" s="25" t="str">
        <f t="shared" si="29"/>
        <v>NO</v>
      </c>
    </row>
    <row r="930" spans="1:6" customFormat="1" x14ac:dyDescent="0.2">
      <c r="A930" s="21" t="s">
        <v>1008</v>
      </c>
      <c r="B930" s="24" t="s">
        <v>1005</v>
      </c>
      <c r="C930" s="5">
        <v>18</v>
      </c>
      <c r="D930" s="5">
        <v>96630012</v>
      </c>
      <c r="E930" s="29">
        <f t="shared" si="28"/>
        <v>0.18627753042191489</v>
      </c>
      <c r="F930" s="25" t="str">
        <f t="shared" si="29"/>
        <v>NO</v>
      </c>
    </row>
    <row r="931" spans="1:6" customFormat="1" x14ac:dyDescent="0.2">
      <c r="A931" s="21" t="s">
        <v>1009</v>
      </c>
      <c r="B931" s="24" t="s">
        <v>31</v>
      </c>
      <c r="C931" s="5">
        <v>32</v>
      </c>
      <c r="D931" s="5">
        <v>44640576</v>
      </c>
      <c r="E931" s="29">
        <f t="shared" si="28"/>
        <v>0.71683662863131525</v>
      </c>
      <c r="F931" s="25" t="str">
        <f t="shared" si="29"/>
        <v>NO</v>
      </c>
    </row>
    <row r="932" spans="1:6" customFormat="1" x14ac:dyDescent="0.2">
      <c r="A932" s="21" t="s">
        <v>1010</v>
      </c>
      <c r="B932" s="24" t="s">
        <v>31</v>
      </c>
      <c r="C932" s="5">
        <v>24</v>
      </c>
      <c r="D932" s="5">
        <v>53670456</v>
      </c>
      <c r="E932" s="29">
        <f t="shared" si="28"/>
        <v>0.44717339461397537</v>
      </c>
      <c r="F932" s="25" t="str">
        <f t="shared" si="29"/>
        <v>NO</v>
      </c>
    </row>
    <row r="933" spans="1:6" customFormat="1" x14ac:dyDescent="0.2">
      <c r="A933" s="22" t="s">
        <v>1011</v>
      </c>
      <c r="B933" s="24" t="s">
        <v>31</v>
      </c>
      <c r="C933" s="5">
        <v>12</v>
      </c>
      <c r="D933" s="5">
        <v>44416970</v>
      </c>
      <c r="E933" s="29">
        <f t="shared" si="28"/>
        <v>0.27016701049171071</v>
      </c>
      <c r="F933" s="25" t="str">
        <f t="shared" si="29"/>
        <v>NO</v>
      </c>
    </row>
    <row r="934" spans="1:6" customFormat="1" x14ac:dyDescent="0.2">
      <c r="A934" s="21" t="s">
        <v>1012</v>
      </c>
      <c r="B934" s="24" t="s">
        <v>31</v>
      </c>
      <c r="C934" s="5">
        <v>6</v>
      </c>
      <c r="D934" s="5">
        <v>49192092</v>
      </c>
      <c r="E934" s="29">
        <f t="shared" si="28"/>
        <v>0.12197082409099412</v>
      </c>
      <c r="F934" s="25" t="str">
        <f t="shared" si="29"/>
        <v>NO</v>
      </c>
    </row>
    <row r="935" spans="1:6" customFormat="1" x14ac:dyDescent="0.2">
      <c r="A935" s="21" t="s">
        <v>1013</v>
      </c>
      <c r="B935" s="24" t="s">
        <v>31</v>
      </c>
      <c r="C935" s="5">
        <v>6</v>
      </c>
      <c r="D935" s="5">
        <v>57925862</v>
      </c>
      <c r="E935" s="29">
        <f t="shared" si="28"/>
        <v>0.10358067696946831</v>
      </c>
      <c r="F935" s="25" t="str">
        <f t="shared" si="29"/>
        <v>NO</v>
      </c>
    </row>
    <row r="936" spans="1:6" customFormat="1" x14ac:dyDescent="0.2">
      <c r="A936" s="21" t="s">
        <v>1014</v>
      </c>
      <c r="B936" s="24" t="s">
        <v>31</v>
      </c>
      <c r="C936" s="5">
        <v>6</v>
      </c>
      <c r="D936" s="5">
        <v>58118672</v>
      </c>
      <c r="E936" s="29">
        <f t="shared" si="28"/>
        <v>0.103237045746675</v>
      </c>
      <c r="F936" s="25" t="str">
        <f t="shared" si="29"/>
        <v>NO</v>
      </c>
    </row>
    <row r="937" spans="1:6" customFormat="1" x14ac:dyDescent="0.2">
      <c r="A937" s="21" t="s">
        <v>1015</v>
      </c>
      <c r="B937" s="24" t="s">
        <v>31</v>
      </c>
      <c r="C937" s="5">
        <v>4</v>
      </c>
      <c r="D937" s="5">
        <v>42953464</v>
      </c>
      <c r="E937" s="29">
        <f t="shared" si="28"/>
        <v>9.3124037679475621E-2</v>
      </c>
      <c r="F937" s="25" t="str">
        <f t="shared" si="29"/>
        <v>NO</v>
      </c>
    </row>
    <row r="938" spans="1:6" customFormat="1" x14ac:dyDescent="0.2">
      <c r="A938" s="21" t="s">
        <v>1016</v>
      </c>
      <c r="B938" s="24" t="s">
        <v>31</v>
      </c>
      <c r="C938" s="5">
        <v>2</v>
      </c>
      <c r="D938" s="5">
        <v>47026464</v>
      </c>
      <c r="E938" s="29">
        <f t="shared" si="28"/>
        <v>4.2529244809901084E-2</v>
      </c>
      <c r="F938" s="25" t="str">
        <f t="shared" si="29"/>
        <v>NO</v>
      </c>
    </row>
    <row r="939" spans="1:6" customFormat="1" x14ac:dyDescent="0.2">
      <c r="A939" s="21" t="s">
        <v>1017</v>
      </c>
      <c r="B939" s="24" t="s">
        <v>31</v>
      </c>
      <c r="C939" s="5">
        <v>0</v>
      </c>
      <c r="D939" s="5">
        <v>40627610</v>
      </c>
      <c r="E939" s="29">
        <f t="shared" si="28"/>
        <v>0</v>
      </c>
      <c r="F939" s="25" t="str">
        <f t="shared" si="29"/>
        <v>NO</v>
      </c>
    </row>
    <row r="940" spans="1:6" customFormat="1" x14ac:dyDescent="0.2">
      <c r="A940" s="21" t="s">
        <v>1018</v>
      </c>
      <c r="B940" s="24" t="s">
        <v>31</v>
      </c>
      <c r="C940" s="5">
        <v>0</v>
      </c>
      <c r="D940" s="5">
        <v>71644910</v>
      </c>
      <c r="E940" s="29">
        <f t="shared" si="28"/>
        <v>0</v>
      </c>
      <c r="F940" s="25" t="str">
        <f t="shared" si="29"/>
        <v>NO</v>
      </c>
    </row>
    <row r="941" spans="1:6" customFormat="1" x14ac:dyDescent="0.2">
      <c r="A941" s="21" t="s">
        <v>1019</v>
      </c>
      <c r="B941" s="24" t="s">
        <v>31</v>
      </c>
      <c r="C941" s="5">
        <v>0</v>
      </c>
      <c r="D941" s="5">
        <v>54829154</v>
      </c>
      <c r="E941" s="29">
        <f t="shared" si="28"/>
        <v>0</v>
      </c>
      <c r="F941" s="25" t="str">
        <f t="shared" si="29"/>
        <v>NO</v>
      </c>
    </row>
    <row r="942" spans="1:6" customFormat="1" x14ac:dyDescent="0.2">
      <c r="A942" s="21" t="s">
        <v>1020</v>
      </c>
      <c r="B942" s="24" t="s">
        <v>21</v>
      </c>
      <c r="C942" s="5">
        <v>22160</v>
      </c>
      <c r="D942" s="5">
        <v>88505130</v>
      </c>
      <c r="E942" s="29">
        <f t="shared" si="28"/>
        <v>250.38096661741525</v>
      </c>
      <c r="F942" s="25" t="str">
        <f t="shared" si="29"/>
        <v>YES</v>
      </c>
    </row>
    <row r="943" spans="1:6" customFormat="1" x14ac:dyDescent="0.2">
      <c r="A943" s="21" t="s">
        <v>1021</v>
      </c>
      <c r="B943" s="24" t="s">
        <v>21</v>
      </c>
      <c r="C943" s="5">
        <v>3768</v>
      </c>
      <c r="D943" s="5">
        <v>46466482</v>
      </c>
      <c r="E943" s="29">
        <f t="shared" si="28"/>
        <v>81.090709643135881</v>
      </c>
      <c r="F943" s="25" t="str">
        <f t="shared" si="29"/>
        <v>YES</v>
      </c>
    </row>
    <row r="944" spans="1:6" customFormat="1" x14ac:dyDescent="0.2">
      <c r="A944" s="21" t="s">
        <v>1022</v>
      </c>
      <c r="B944" s="24" t="s">
        <v>21</v>
      </c>
      <c r="C944" s="5">
        <v>2668</v>
      </c>
      <c r="D944" s="5">
        <v>36738462</v>
      </c>
      <c r="E944" s="29">
        <f t="shared" si="28"/>
        <v>72.621439623683756</v>
      </c>
      <c r="F944" s="25" t="str">
        <f t="shared" si="29"/>
        <v>YES</v>
      </c>
    </row>
    <row r="945" spans="1:6" customFormat="1" x14ac:dyDescent="0.2">
      <c r="A945" s="21" t="s">
        <v>1023</v>
      </c>
      <c r="B945" s="24" t="s">
        <v>21</v>
      </c>
      <c r="C945" s="5">
        <v>4888</v>
      </c>
      <c r="D945" s="5">
        <v>73750850</v>
      </c>
      <c r="E945" s="29">
        <f t="shared" si="28"/>
        <v>66.277202228855671</v>
      </c>
      <c r="F945" s="25" t="str">
        <f t="shared" si="29"/>
        <v>YES</v>
      </c>
    </row>
    <row r="946" spans="1:6" customFormat="1" x14ac:dyDescent="0.2">
      <c r="A946" s="21" t="s">
        <v>1024</v>
      </c>
      <c r="B946" s="24" t="s">
        <v>21</v>
      </c>
      <c r="C946" s="5">
        <v>2</v>
      </c>
      <c r="D946" s="5">
        <v>68246240</v>
      </c>
      <c r="E946" s="29">
        <f t="shared" si="28"/>
        <v>2.9305643798105213E-2</v>
      </c>
      <c r="F946" s="25" t="str">
        <f t="shared" si="29"/>
        <v>NO</v>
      </c>
    </row>
    <row r="947" spans="1:6" customFormat="1" x14ac:dyDescent="0.2">
      <c r="A947" s="21" t="s">
        <v>1025</v>
      </c>
      <c r="B947" s="24" t="s">
        <v>21</v>
      </c>
      <c r="C947" s="5">
        <v>0</v>
      </c>
      <c r="D947" s="5">
        <v>60623228</v>
      </c>
      <c r="E947" s="29">
        <f t="shared" si="28"/>
        <v>0</v>
      </c>
      <c r="F947" s="25" t="str">
        <f t="shared" si="29"/>
        <v>NO</v>
      </c>
    </row>
    <row r="948" spans="1:6" customFormat="1" x14ac:dyDescent="0.2">
      <c r="A948" s="21" t="s">
        <v>1026</v>
      </c>
      <c r="B948" s="24" t="s">
        <v>21</v>
      </c>
      <c r="C948" s="5">
        <v>0</v>
      </c>
      <c r="D948" s="5">
        <v>69989872</v>
      </c>
      <c r="E948" s="29">
        <f t="shared" si="28"/>
        <v>0</v>
      </c>
      <c r="F948" s="25" t="str">
        <f t="shared" si="29"/>
        <v>NO</v>
      </c>
    </row>
    <row r="949" spans="1:6" customFormat="1" x14ac:dyDescent="0.2">
      <c r="A949" s="21" t="s">
        <v>1027</v>
      </c>
      <c r="B949" s="24" t="s">
        <v>21</v>
      </c>
      <c r="C949" s="5">
        <v>0</v>
      </c>
      <c r="D949" s="5">
        <v>33321386</v>
      </c>
      <c r="E949" s="29">
        <f t="shared" si="28"/>
        <v>0</v>
      </c>
      <c r="F949" s="25" t="str">
        <f t="shared" si="29"/>
        <v>NO</v>
      </c>
    </row>
    <row r="950" spans="1:6" customFormat="1" x14ac:dyDescent="0.2">
      <c r="A950" s="21" t="s">
        <v>1028</v>
      </c>
      <c r="B950" s="24" t="s">
        <v>21</v>
      </c>
      <c r="C950" s="5">
        <v>0</v>
      </c>
      <c r="D950" s="5">
        <v>57308920</v>
      </c>
      <c r="E950" s="29">
        <f t="shared" si="28"/>
        <v>0</v>
      </c>
      <c r="F950" s="25" t="str">
        <f t="shared" si="29"/>
        <v>NO</v>
      </c>
    </row>
    <row r="951" spans="1:6" customFormat="1" x14ac:dyDescent="0.2">
      <c r="A951" s="21" t="s">
        <v>1029</v>
      </c>
      <c r="B951" s="24" t="s">
        <v>21</v>
      </c>
      <c r="C951" s="5">
        <v>0</v>
      </c>
      <c r="D951" s="5">
        <v>65947974</v>
      </c>
      <c r="E951" s="29">
        <f t="shared" si="28"/>
        <v>0</v>
      </c>
      <c r="F951" s="25" t="str">
        <f t="shared" si="29"/>
        <v>NO</v>
      </c>
    </row>
    <row r="952" spans="1:6" customFormat="1" x14ac:dyDescent="0.2">
      <c r="A952" s="21" t="s">
        <v>1030</v>
      </c>
      <c r="B952" s="24" t="s">
        <v>21</v>
      </c>
      <c r="C952" s="5">
        <v>0</v>
      </c>
      <c r="D952" s="5">
        <v>74809288</v>
      </c>
      <c r="E952" s="29">
        <f t="shared" si="28"/>
        <v>0</v>
      </c>
      <c r="F952" s="25" t="str">
        <f t="shared" si="29"/>
        <v>NO</v>
      </c>
    </row>
    <row r="953" spans="1:6" customFormat="1" x14ac:dyDescent="0.2">
      <c r="A953" s="21" t="s">
        <v>1031</v>
      </c>
      <c r="B953" s="24" t="s">
        <v>21</v>
      </c>
      <c r="C953" s="5">
        <v>0</v>
      </c>
      <c r="D953" s="5">
        <v>45911576</v>
      </c>
      <c r="E953" s="29">
        <f t="shared" si="28"/>
        <v>0</v>
      </c>
      <c r="F953" s="25" t="str">
        <f t="shared" si="29"/>
        <v>NO</v>
      </c>
    </row>
    <row r="954" spans="1:6" customFormat="1" x14ac:dyDescent="0.2">
      <c r="A954" s="21" t="s">
        <v>1032</v>
      </c>
      <c r="B954" s="24" t="s">
        <v>21</v>
      </c>
      <c r="C954" s="5">
        <v>0</v>
      </c>
      <c r="D954" s="5">
        <v>41264106</v>
      </c>
      <c r="E954" s="29">
        <f t="shared" si="28"/>
        <v>0</v>
      </c>
      <c r="F954" s="25" t="str">
        <f t="shared" si="29"/>
        <v>NO</v>
      </c>
    </row>
    <row r="955" spans="1:6" customFormat="1" x14ac:dyDescent="0.2">
      <c r="A955" s="21" t="s">
        <v>1033</v>
      </c>
      <c r="B955" s="24" t="s">
        <v>21</v>
      </c>
      <c r="C955" s="5">
        <v>0</v>
      </c>
      <c r="D955" s="5">
        <v>19768772</v>
      </c>
      <c r="E955" s="29">
        <f t="shared" si="28"/>
        <v>0</v>
      </c>
      <c r="F955" s="25" t="str">
        <f t="shared" si="29"/>
        <v>NO</v>
      </c>
    </row>
    <row r="956" spans="1:6" customFormat="1" x14ac:dyDescent="0.2">
      <c r="A956" s="21" t="s">
        <v>1034</v>
      </c>
      <c r="B956" s="24" t="s">
        <v>21</v>
      </c>
      <c r="C956" s="5">
        <v>0</v>
      </c>
      <c r="D956" s="5">
        <v>37270806</v>
      </c>
      <c r="E956" s="29">
        <f t="shared" si="28"/>
        <v>0</v>
      </c>
      <c r="F956" s="25" t="str">
        <f t="shared" si="29"/>
        <v>NO</v>
      </c>
    </row>
    <row r="957" spans="1:6" customFormat="1" x14ac:dyDescent="0.2">
      <c r="A957" s="21" t="s">
        <v>1035</v>
      </c>
      <c r="B957" s="24" t="s">
        <v>21</v>
      </c>
      <c r="C957" s="5">
        <v>0</v>
      </c>
      <c r="D957" s="5">
        <v>48264582</v>
      </c>
      <c r="E957" s="29">
        <f t="shared" si="28"/>
        <v>0</v>
      </c>
      <c r="F957" s="25" t="str">
        <f t="shared" si="29"/>
        <v>NO</v>
      </c>
    </row>
    <row r="958" spans="1:6" customFormat="1" x14ac:dyDescent="0.2">
      <c r="A958" s="21" t="s">
        <v>1036</v>
      </c>
      <c r="B958" s="24" t="s">
        <v>21</v>
      </c>
      <c r="C958" s="5">
        <v>0</v>
      </c>
      <c r="D958" s="5">
        <v>43302616</v>
      </c>
      <c r="E958" s="29">
        <f t="shared" si="28"/>
        <v>0</v>
      </c>
      <c r="F958" s="25" t="str">
        <f t="shared" si="29"/>
        <v>NO</v>
      </c>
    </row>
    <row r="959" spans="1:6" customFormat="1" x14ac:dyDescent="0.2">
      <c r="A959" s="21" t="s">
        <v>1037</v>
      </c>
      <c r="B959" s="24" t="s">
        <v>21</v>
      </c>
      <c r="C959" s="5">
        <v>0</v>
      </c>
      <c r="D959" s="5">
        <v>70678100</v>
      </c>
      <c r="E959" s="29">
        <f t="shared" si="28"/>
        <v>0</v>
      </c>
      <c r="F959" s="25" t="str">
        <f t="shared" si="29"/>
        <v>NO</v>
      </c>
    </row>
    <row r="960" spans="1:6" customFormat="1" x14ac:dyDescent="0.2">
      <c r="A960" s="21" t="s">
        <v>1038</v>
      </c>
      <c r="B960" s="24" t="s">
        <v>21</v>
      </c>
      <c r="C960" s="5">
        <v>0</v>
      </c>
      <c r="D960" s="5">
        <v>17333640</v>
      </c>
      <c r="E960" s="29">
        <f t="shared" si="28"/>
        <v>0</v>
      </c>
      <c r="F960" s="25" t="str">
        <f t="shared" si="29"/>
        <v>NO</v>
      </c>
    </row>
    <row r="961" spans="1:6" customFormat="1" x14ac:dyDescent="0.2">
      <c r="A961" s="21" t="s">
        <v>1039</v>
      </c>
      <c r="B961" s="24" t="s">
        <v>21</v>
      </c>
      <c r="C961" s="5">
        <v>0</v>
      </c>
      <c r="D961" s="5">
        <v>57327560</v>
      </c>
      <c r="E961" s="29">
        <f t="shared" si="28"/>
        <v>0</v>
      </c>
      <c r="F961" s="25" t="str">
        <f t="shared" si="29"/>
        <v>NO</v>
      </c>
    </row>
    <row r="962" spans="1:6" customFormat="1" x14ac:dyDescent="0.2">
      <c r="A962" s="21" t="s">
        <v>1040</v>
      </c>
      <c r="B962" s="24" t="s">
        <v>21</v>
      </c>
      <c r="C962" s="5">
        <v>0</v>
      </c>
      <c r="D962" s="5">
        <v>87835802</v>
      </c>
      <c r="E962" s="29">
        <f t="shared" si="28"/>
        <v>0</v>
      </c>
      <c r="F962" s="25" t="str">
        <f t="shared" si="29"/>
        <v>NO</v>
      </c>
    </row>
    <row r="963" spans="1:6" customFormat="1" x14ac:dyDescent="0.2">
      <c r="A963" s="21" t="s">
        <v>1041</v>
      </c>
      <c r="B963" s="24" t="s">
        <v>21</v>
      </c>
      <c r="C963" s="5">
        <v>0</v>
      </c>
      <c r="D963" s="5">
        <v>34897094</v>
      </c>
      <c r="E963" s="29">
        <f t="shared" si="28"/>
        <v>0</v>
      </c>
      <c r="F963" s="25" t="str">
        <f t="shared" si="29"/>
        <v>NO</v>
      </c>
    </row>
    <row r="964" spans="1:6" customFormat="1" x14ac:dyDescent="0.2">
      <c r="A964" s="21" t="s">
        <v>1042</v>
      </c>
      <c r="B964" s="24" t="s">
        <v>21</v>
      </c>
      <c r="C964" s="5">
        <v>0</v>
      </c>
      <c r="D964" s="5">
        <v>72113418</v>
      </c>
      <c r="E964" s="29">
        <f t="shared" ref="E964:E1027" si="30">C964/D964*1000000</f>
        <v>0</v>
      </c>
      <c r="F964" s="25" t="str">
        <f t="shared" ref="F964:F1027" si="31">IF(E964&gt;20,"YES","NO")</f>
        <v>NO</v>
      </c>
    </row>
    <row r="965" spans="1:6" customFormat="1" x14ac:dyDescent="0.2">
      <c r="A965" s="21" t="s">
        <v>1043</v>
      </c>
      <c r="B965" s="24" t="s">
        <v>21</v>
      </c>
      <c r="C965" s="5">
        <v>0</v>
      </c>
      <c r="D965" s="5">
        <v>64055826</v>
      </c>
      <c r="E965" s="29">
        <f t="shared" si="30"/>
        <v>0</v>
      </c>
      <c r="F965" s="25" t="str">
        <f t="shared" si="31"/>
        <v>NO</v>
      </c>
    </row>
    <row r="966" spans="1:6" customFormat="1" x14ac:dyDescent="0.2">
      <c r="A966" s="21" t="s">
        <v>1044</v>
      </c>
      <c r="B966" s="24" t="s">
        <v>21</v>
      </c>
      <c r="C966" s="5">
        <v>0</v>
      </c>
      <c r="D966" s="5">
        <v>62339792</v>
      </c>
      <c r="E966" s="29">
        <f t="shared" si="30"/>
        <v>0</v>
      </c>
      <c r="F966" s="25" t="str">
        <f t="shared" si="31"/>
        <v>NO</v>
      </c>
    </row>
    <row r="967" spans="1:6" customFormat="1" x14ac:dyDescent="0.2">
      <c r="A967" s="21" t="s">
        <v>1045</v>
      </c>
      <c r="B967" s="24" t="s">
        <v>21</v>
      </c>
      <c r="C967" s="5">
        <v>0</v>
      </c>
      <c r="D967" s="5">
        <v>80988298</v>
      </c>
      <c r="E967" s="29">
        <f t="shared" si="30"/>
        <v>0</v>
      </c>
      <c r="F967" s="25" t="str">
        <f t="shared" si="31"/>
        <v>NO</v>
      </c>
    </row>
    <row r="968" spans="1:6" customFormat="1" x14ac:dyDescent="0.2">
      <c r="A968" s="21" t="s">
        <v>1046</v>
      </c>
      <c r="B968" s="24" t="s">
        <v>21</v>
      </c>
      <c r="C968" s="5">
        <v>0</v>
      </c>
      <c r="D968" s="5">
        <v>79732616</v>
      </c>
      <c r="E968" s="29">
        <f t="shared" si="30"/>
        <v>0</v>
      </c>
      <c r="F968" s="25" t="str">
        <f t="shared" si="31"/>
        <v>NO</v>
      </c>
    </row>
    <row r="969" spans="1:6" customFormat="1" x14ac:dyDescent="0.2">
      <c r="A969" s="21" t="s">
        <v>1047</v>
      </c>
      <c r="B969" s="24" t="s">
        <v>21</v>
      </c>
      <c r="C969" s="5">
        <v>0</v>
      </c>
      <c r="D969" s="5">
        <v>66199030</v>
      </c>
      <c r="E969" s="29">
        <f t="shared" si="30"/>
        <v>0</v>
      </c>
      <c r="F969" s="25" t="str">
        <f t="shared" si="31"/>
        <v>NO</v>
      </c>
    </row>
    <row r="970" spans="1:6" customFormat="1" x14ac:dyDescent="0.2">
      <c r="A970" s="21" t="s">
        <v>1048</v>
      </c>
      <c r="B970" s="24" t="s">
        <v>58</v>
      </c>
      <c r="C970" s="5">
        <v>16460</v>
      </c>
      <c r="D970" s="5">
        <v>48645658</v>
      </c>
      <c r="E970" s="29">
        <f t="shared" si="30"/>
        <v>338.36524525991609</v>
      </c>
      <c r="F970" s="25" t="str">
        <f t="shared" si="31"/>
        <v>YES</v>
      </c>
    </row>
    <row r="971" spans="1:6" customFormat="1" x14ac:dyDescent="0.2">
      <c r="A971" s="21" t="s">
        <v>1049</v>
      </c>
      <c r="B971" s="24" t="s">
        <v>58</v>
      </c>
      <c r="C971" s="5">
        <v>27756</v>
      </c>
      <c r="D971" s="5">
        <v>126208264</v>
      </c>
      <c r="E971" s="29">
        <f t="shared" si="30"/>
        <v>219.922207312827</v>
      </c>
      <c r="F971" s="25" t="str">
        <f t="shared" si="31"/>
        <v>YES</v>
      </c>
    </row>
    <row r="972" spans="1:6" customFormat="1" x14ac:dyDescent="0.2">
      <c r="A972" s="21" t="s">
        <v>1050</v>
      </c>
      <c r="B972" s="24" t="s">
        <v>58</v>
      </c>
      <c r="C972" s="5">
        <v>32720</v>
      </c>
      <c r="D972" s="5">
        <v>156749864</v>
      </c>
      <c r="E972" s="29">
        <f t="shared" si="30"/>
        <v>208.74021300586264</v>
      </c>
      <c r="F972" s="25" t="str">
        <f t="shared" si="31"/>
        <v>YES</v>
      </c>
    </row>
    <row r="973" spans="1:6" customFormat="1" x14ac:dyDescent="0.2">
      <c r="A973" s="21" t="s">
        <v>1051</v>
      </c>
      <c r="B973" s="24" t="s">
        <v>58</v>
      </c>
      <c r="C973" s="5">
        <v>25676</v>
      </c>
      <c r="D973" s="5">
        <v>126886224</v>
      </c>
      <c r="E973" s="29">
        <f t="shared" si="30"/>
        <v>202.35451249617137</v>
      </c>
      <c r="F973" s="25" t="str">
        <f t="shared" si="31"/>
        <v>YES</v>
      </c>
    </row>
    <row r="974" spans="1:6" customFormat="1" x14ac:dyDescent="0.2">
      <c r="A974" s="21" t="s">
        <v>1052</v>
      </c>
      <c r="B974" s="24" t="s">
        <v>58</v>
      </c>
      <c r="C974" s="5">
        <v>21226</v>
      </c>
      <c r="D974" s="5">
        <v>109219432</v>
      </c>
      <c r="E974" s="29">
        <f t="shared" si="30"/>
        <v>194.34270634185316</v>
      </c>
      <c r="F974" s="25" t="str">
        <f t="shared" si="31"/>
        <v>YES</v>
      </c>
    </row>
    <row r="975" spans="1:6" customFormat="1" x14ac:dyDescent="0.2">
      <c r="A975" s="21" t="s">
        <v>1053</v>
      </c>
      <c r="B975" s="24" t="s">
        <v>58</v>
      </c>
      <c r="C975" s="5">
        <v>26516</v>
      </c>
      <c r="D975" s="5">
        <v>140521588</v>
      </c>
      <c r="E975" s="29">
        <f t="shared" si="30"/>
        <v>188.69698512089116</v>
      </c>
      <c r="F975" s="25" t="str">
        <f t="shared" si="31"/>
        <v>YES</v>
      </c>
    </row>
    <row r="976" spans="1:6" customFormat="1" x14ac:dyDescent="0.2">
      <c r="A976" s="21" t="s">
        <v>1054</v>
      </c>
      <c r="B976" s="24" t="s">
        <v>58</v>
      </c>
      <c r="C976" s="5">
        <v>11316</v>
      </c>
      <c r="D976" s="5">
        <v>63818434</v>
      </c>
      <c r="E976" s="29">
        <f t="shared" si="30"/>
        <v>177.31553864201683</v>
      </c>
      <c r="F976" s="25" t="str">
        <f t="shared" si="31"/>
        <v>YES</v>
      </c>
    </row>
    <row r="977" spans="1:6" customFormat="1" x14ac:dyDescent="0.2">
      <c r="A977" s="21" t="s">
        <v>1055</v>
      </c>
      <c r="B977" s="24" t="s">
        <v>58</v>
      </c>
      <c r="C977" s="5">
        <v>7898</v>
      </c>
      <c r="D977" s="5">
        <v>60773050</v>
      </c>
      <c r="E977" s="29">
        <f t="shared" si="30"/>
        <v>129.95892093617155</v>
      </c>
      <c r="F977" s="25" t="str">
        <f t="shared" si="31"/>
        <v>YES</v>
      </c>
    </row>
    <row r="978" spans="1:6" customFormat="1" x14ac:dyDescent="0.2">
      <c r="A978" s="21" t="s">
        <v>1056</v>
      </c>
      <c r="B978" s="24" t="s">
        <v>58</v>
      </c>
      <c r="C978" s="5">
        <v>15268</v>
      </c>
      <c r="D978" s="5">
        <v>132953084</v>
      </c>
      <c r="E978" s="29">
        <f t="shared" si="30"/>
        <v>114.83750162576146</v>
      </c>
      <c r="F978" s="25" t="str">
        <f t="shared" si="31"/>
        <v>YES</v>
      </c>
    </row>
    <row r="979" spans="1:6" customFormat="1" x14ac:dyDescent="0.2">
      <c r="A979" s="21" t="s">
        <v>1057</v>
      </c>
      <c r="B979" s="24" t="s">
        <v>58</v>
      </c>
      <c r="C979" s="5">
        <v>6530</v>
      </c>
      <c r="D979" s="5">
        <v>59389086</v>
      </c>
      <c r="E979" s="29">
        <f t="shared" si="30"/>
        <v>109.95286238282905</v>
      </c>
      <c r="F979" s="25" t="str">
        <f t="shared" si="31"/>
        <v>YES</v>
      </c>
    </row>
    <row r="980" spans="1:6" customFormat="1" x14ac:dyDescent="0.2">
      <c r="A980" s="21" t="s">
        <v>1058</v>
      </c>
      <c r="B980" s="24" t="s">
        <v>58</v>
      </c>
      <c r="C980" s="5">
        <v>12562</v>
      </c>
      <c r="D980" s="5">
        <v>118067878</v>
      </c>
      <c r="E980" s="29">
        <f t="shared" si="30"/>
        <v>106.39642392827625</v>
      </c>
      <c r="F980" s="25" t="str">
        <f t="shared" si="31"/>
        <v>YES</v>
      </c>
    </row>
    <row r="981" spans="1:6" customFormat="1" x14ac:dyDescent="0.2">
      <c r="A981" s="21" t="s">
        <v>1059</v>
      </c>
      <c r="B981" s="24" t="s">
        <v>58</v>
      </c>
      <c r="C981" s="5">
        <v>16032</v>
      </c>
      <c r="D981" s="5">
        <v>151641362</v>
      </c>
      <c r="E981" s="29">
        <f t="shared" si="30"/>
        <v>105.72313377137829</v>
      </c>
      <c r="F981" s="25" t="str">
        <f t="shared" si="31"/>
        <v>YES</v>
      </c>
    </row>
    <row r="982" spans="1:6" customFormat="1" x14ac:dyDescent="0.2">
      <c r="A982" s="21" t="s">
        <v>1060</v>
      </c>
      <c r="B982" s="24" t="s">
        <v>58</v>
      </c>
      <c r="C982" s="5">
        <v>13258</v>
      </c>
      <c r="D982" s="5">
        <v>126961214</v>
      </c>
      <c r="E982" s="29">
        <f t="shared" si="30"/>
        <v>104.42559252780931</v>
      </c>
      <c r="F982" s="25" t="str">
        <f t="shared" si="31"/>
        <v>YES</v>
      </c>
    </row>
    <row r="983" spans="1:6" customFormat="1" x14ac:dyDescent="0.2">
      <c r="A983" s="21" t="s">
        <v>1061</v>
      </c>
      <c r="B983" s="24" t="s">
        <v>58</v>
      </c>
      <c r="C983" s="5">
        <v>6288</v>
      </c>
      <c r="D983" s="5">
        <v>62600918</v>
      </c>
      <c r="E983" s="29">
        <f t="shared" si="30"/>
        <v>100.44581135375682</v>
      </c>
      <c r="F983" s="25" t="str">
        <f t="shared" si="31"/>
        <v>YES</v>
      </c>
    </row>
    <row r="984" spans="1:6" customFormat="1" x14ac:dyDescent="0.2">
      <c r="A984" s="21" t="s">
        <v>1062</v>
      </c>
      <c r="B984" s="24" t="s">
        <v>58</v>
      </c>
      <c r="C984" s="5">
        <v>7662</v>
      </c>
      <c r="D984" s="5">
        <v>78425840</v>
      </c>
      <c r="E984" s="29">
        <f t="shared" si="30"/>
        <v>97.697391574001628</v>
      </c>
      <c r="F984" s="25" t="str">
        <f t="shared" si="31"/>
        <v>YES</v>
      </c>
    </row>
    <row r="985" spans="1:6" customFormat="1" x14ac:dyDescent="0.2">
      <c r="A985" s="21" t="s">
        <v>1063</v>
      </c>
      <c r="B985" s="24" t="s">
        <v>58</v>
      </c>
      <c r="C985" s="5">
        <v>10256</v>
      </c>
      <c r="D985" s="5">
        <v>108172858</v>
      </c>
      <c r="E985" s="29">
        <f t="shared" si="30"/>
        <v>94.811214103264234</v>
      </c>
      <c r="F985" s="25" t="str">
        <f t="shared" si="31"/>
        <v>YES</v>
      </c>
    </row>
    <row r="986" spans="1:6" customFormat="1" x14ac:dyDescent="0.2">
      <c r="A986" s="21" t="s">
        <v>1064</v>
      </c>
      <c r="B986" s="24" t="s">
        <v>58</v>
      </c>
      <c r="C986" s="5">
        <v>11932</v>
      </c>
      <c r="D986" s="5">
        <v>125956166</v>
      </c>
      <c r="E986" s="29">
        <f t="shared" si="30"/>
        <v>94.731368689008846</v>
      </c>
      <c r="F986" s="25" t="str">
        <f t="shared" si="31"/>
        <v>YES</v>
      </c>
    </row>
    <row r="987" spans="1:6" customFormat="1" x14ac:dyDescent="0.2">
      <c r="A987" s="21" t="s">
        <v>1065</v>
      </c>
      <c r="B987" s="24" t="s">
        <v>58</v>
      </c>
      <c r="C987" s="5">
        <v>6242</v>
      </c>
      <c r="D987" s="5">
        <v>66363562</v>
      </c>
      <c r="E987" s="29">
        <f t="shared" si="30"/>
        <v>94.057639642670182</v>
      </c>
      <c r="F987" s="25" t="str">
        <f t="shared" si="31"/>
        <v>YES</v>
      </c>
    </row>
    <row r="988" spans="1:6" customFormat="1" x14ac:dyDescent="0.2">
      <c r="A988" s="21" t="s">
        <v>1066</v>
      </c>
      <c r="B988" s="24" t="s">
        <v>58</v>
      </c>
      <c r="C988" s="5">
        <v>11254</v>
      </c>
      <c r="D988" s="5">
        <v>119876648</v>
      </c>
      <c r="E988" s="29">
        <f t="shared" si="30"/>
        <v>93.879835545618519</v>
      </c>
      <c r="F988" s="25" t="str">
        <f t="shared" si="31"/>
        <v>YES</v>
      </c>
    </row>
    <row r="989" spans="1:6" customFormat="1" x14ac:dyDescent="0.2">
      <c r="A989" s="21" t="s">
        <v>1067</v>
      </c>
      <c r="B989" s="24" t="s">
        <v>58</v>
      </c>
      <c r="C989" s="5">
        <v>10026</v>
      </c>
      <c r="D989" s="5">
        <v>137002468</v>
      </c>
      <c r="E989" s="29">
        <f t="shared" si="30"/>
        <v>73.181163422545055</v>
      </c>
      <c r="F989" s="25" t="str">
        <f t="shared" si="31"/>
        <v>YES</v>
      </c>
    </row>
    <row r="990" spans="1:6" customFormat="1" x14ac:dyDescent="0.2">
      <c r="A990" s="21" t="s">
        <v>1068</v>
      </c>
      <c r="B990" s="24" t="s">
        <v>58</v>
      </c>
      <c r="C990" s="5">
        <v>9068</v>
      </c>
      <c r="D990" s="5">
        <v>132029110</v>
      </c>
      <c r="E990" s="29">
        <f t="shared" si="30"/>
        <v>68.681823273670489</v>
      </c>
      <c r="F990" s="25" t="str">
        <f t="shared" si="31"/>
        <v>YES</v>
      </c>
    </row>
    <row r="991" spans="1:6" customFormat="1" x14ac:dyDescent="0.2">
      <c r="A991" s="21" t="s">
        <v>1069</v>
      </c>
      <c r="B991" s="24" t="s">
        <v>58</v>
      </c>
      <c r="C991" s="5">
        <v>3564</v>
      </c>
      <c r="D991" s="5">
        <v>64386332</v>
      </c>
      <c r="E991" s="29">
        <f t="shared" si="30"/>
        <v>55.353362884532693</v>
      </c>
      <c r="F991" s="25" t="str">
        <f t="shared" si="31"/>
        <v>YES</v>
      </c>
    </row>
    <row r="992" spans="1:6" customFormat="1" x14ac:dyDescent="0.2">
      <c r="A992" s="21" t="s">
        <v>1070</v>
      </c>
      <c r="B992" s="24" t="s">
        <v>58</v>
      </c>
      <c r="C992" s="5">
        <v>6676</v>
      </c>
      <c r="D992" s="5">
        <v>123400518</v>
      </c>
      <c r="E992" s="29">
        <f t="shared" si="30"/>
        <v>54.10025912533041</v>
      </c>
      <c r="F992" s="25" t="str">
        <f t="shared" si="31"/>
        <v>YES</v>
      </c>
    </row>
    <row r="993" spans="1:6" customFormat="1" x14ac:dyDescent="0.2">
      <c r="A993" s="21" t="s">
        <v>1071</v>
      </c>
      <c r="B993" s="24" t="s">
        <v>58</v>
      </c>
      <c r="C993" s="5">
        <v>4986</v>
      </c>
      <c r="D993" s="5">
        <v>97387574</v>
      </c>
      <c r="E993" s="29">
        <f t="shared" si="30"/>
        <v>51.197496715546073</v>
      </c>
      <c r="F993" s="25" t="str">
        <f t="shared" si="31"/>
        <v>YES</v>
      </c>
    </row>
    <row r="994" spans="1:6" customFormat="1" x14ac:dyDescent="0.2">
      <c r="A994" s="21" t="s">
        <v>1072</v>
      </c>
      <c r="B994" s="24" t="s">
        <v>58</v>
      </c>
      <c r="C994" s="5">
        <v>1626</v>
      </c>
      <c r="D994" s="5">
        <v>51778166</v>
      </c>
      <c r="E994" s="29">
        <f t="shared" si="30"/>
        <v>31.403198019798541</v>
      </c>
      <c r="F994" s="25" t="str">
        <f t="shared" si="31"/>
        <v>YES</v>
      </c>
    </row>
    <row r="995" spans="1:6" customFormat="1" x14ac:dyDescent="0.2">
      <c r="A995" s="21" t="s">
        <v>1073</v>
      </c>
      <c r="B995" s="24" t="s">
        <v>58</v>
      </c>
      <c r="C995" s="5">
        <v>3078</v>
      </c>
      <c r="D995" s="5">
        <v>119183606</v>
      </c>
      <c r="E995" s="29">
        <f t="shared" si="30"/>
        <v>25.825699551329233</v>
      </c>
      <c r="F995" s="25" t="str">
        <f t="shared" si="31"/>
        <v>YES</v>
      </c>
    </row>
    <row r="996" spans="1:6" customFormat="1" x14ac:dyDescent="0.2">
      <c r="A996" s="21" t="s">
        <v>1074</v>
      </c>
      <c r="B996" s="24" t="s">
        <v>58</v>
      </c>
      <c r="C996" s="5">
        <v>1464</v>
      </c>
      <c r="D996" s="5">
        <v>81055074</v>
      </c>
      <c r="E996" s="29">
        <f t="shared" si="30"/>
        <v>18.06179339247781</v>
      </c>
      <c r="F996" s="25" t="str">
        <f t="shared" si="31"/>
        <v>NO</v>
      </c>
    </row>
    <row r="997" spans="1:6" customFormat="1" x14ac:dyDescent="0.2">
      <c r="A997" s="21" t="s">
        <v>1075</v>
      </c>
      <c r="B997" s="24" t="s">
        <v>58</v>
      </c>
      <c r="C997" s="5">
        <v>304</v>
      </c>
      <c r="D997" s="5">
        <v>36066876</v>
      </c>
      <c r="E997" s="29">
        <f t="shared" si="30"/>
        <v>8.4287865685955179</v>
      </c>
      <c r="F997" s="25" t="str">
        <f t="shared" si="31"/>
        <v>NO</v>
      </c>
    </row>
    <row r="998" spans="1:6" customFormat="1" x14ac:dyDescent="0.2">
      <c r="A998" s="21" t="s">
        <v>1076</v>
      </c>
      <c r="B998" s="24" t="s">
        <v>58</v>
      </c>
      <c r="C998" s="5">
        <v>152</v>
      </c>
      <c r="D998" s="5">
        <v>95839438</v>
      </c>
      <c r="E998" s="29">
        <f t="shared" si="30"/>
        <v>1.5859859278390176</v>
      </c>
      <c r="F998" s="25" t="str">
        <f t="shared" si="31"/>
        <v>NO</v>
      </c>
    </row>
    <row r="999" spans="1:6" customFormat="1" x14ac:dyDescent="0.2">
      <c r="A999" s="21" t="s">
        <v>1077</v>
      </c>
      <c r="B999" s="24" t="s">
        <v>58</v>
      </c>
      <c r="C999" s="5">
        <v>180</v>
      </c>
      <c r="D999" s="5">
        <v>126311936</v>
      </c>
      <c r="E999" s="29">
        <f t="shared" si="30"/>
        <v>1.4250434733262263</v>
      </c>
      <c r="F999" s="25" t="str">
        <f t="shared" si="31"/>
        <v>NO</v>
      </c>
    </row>
    <row r="1000" spans="1:6" customFormat="1" x14ac:dyDescent="0.2">
      <c r="A1000" s="21" t="s">
        <v>1078</v>
      </c>
      <c r="B1000" s="24" t="s">
        <v>58</v>
      </c>
      <c r="C1000" s="5">
        <v>74</v>
      </c>
      <c r="D1000" s="5">
        <v>70684558</v>
      </c>
      <c r="E1000" s="29">
        <f t="shared" si="30"/>
        <v>1.046904756764554</v>
      </c>
      <c r="F1000" s="25" t="str">
        <f t="shared" si="31"/>
        <v>NO</v>
      </c>
    </row>
    <row r="1001" spans="1:6" customFormat="1" x14ac:dyDescent="0.2">
      <c r="A1001" s="21" t="s">
        <v>1079</v>
      </c>
      <c r="B1001" s="24" t="s">
        <v>58</v>
      </c>
      <c r="C1001" s="5">
        <v>104</v>
      </c>
      <c r="D1001" s="5">
        <v>105427748</v>
      </c>
      <c r="E1001" s="29">
        <f t="shared" si="30"/>
        <v>0.98645756902632509</v>
      </c>
      <c r="F1001" s="25" t="str">
        <f t="shared" si="31"/>
        <v>NO</v>
      </c>
    </row>
    <row r="1002" spans="1:6" customFormat="1" x14ac:dyDescent="0.2">
      <c r="A1002" s="21" t="s">
        <v>1080</v>
      </c>
      <c r="B1002" s="24" t="s">
        <v>58</v>
      </c>
      <c r="C1002" s="5">
        <v>114</v>
      </c>
      <c r="D1002" s="5">
        <v>140536220</v>
      </c>
      <c r="E1002" s="29">
        <f t="shared" si="30"/>
        <v>0.81117878366160689</v>
      </c>
      <c r="F1002" s="25" t="str">
        <f t="shared" si="31"/>
        <v>NO</v>
      </c>
    </row>
    <row r="1003" spans="1:6" customFormat="1" x14ac:dyDescent="0.2">
      <c r="A1003" s="21" t="s">
        <v>1081</v>
      </c>
      <c r="B1003" s="24" t="s">
        <v>58</v>
      </c>
      <c r="C1003" s="5">
        <v>100</v>
      </c>
      <c r="D1003" s="5">
        <v>128309760</v>
      </c>
      <c r="E1003" s="29">
        <f t="shared" si="30"/>
        <v>0.77936393926697389</v>
      </c>
      <c r="F1003" s="25" t="str">
        <f t="shared" si="31"/>
        <v>NO</v>
      </c>
    </row>
    <row r="1004" spans="1:6" customFormat="1" x14ac:dyDescent="0.2">
      <c r="A1004" s="21" t="s">
        <v>1082</v>
      </c>
      <c r="B1004" s="24" t="s">
        <v>58</v>
      </c>
      <c r="C1004" s="5">
        <v>102</v>
      </c>
      <c r="D1004" s="5">
        <v>147329516</v>
      </c>
      <c r="E1004" s="29">
        <f t="shared" si="30"/>
        <v>0.69232563012017234</v>
      </c>
      <c r="F1004" s="25" t="str">
        <f t="shared" si="31"/>
        <v>NO</v>
      </c>
    </row>
    <row r="1005" spans="1:6" customFormat="1" x14ac:dyDescent="0.2">
      <c r="A1005" s="21" t="s">
        <v>1083</v>
      </c>
      <c r="B1005" s="24" t="s">
        <v>58</v>
      </c>
      <c r="C1005" s="5">
        <v>86</v>
      </c>
      <c r="D1005" s="5">
        <v>128279648</v>
      </c>
      <c r="E1005" s="29">
        <f t="shared" si="30"/>
        <v>0.67041032105108367</v>
      </c>
      <c r="F1005" s="25" t="str">
        <f t="shared" si="31"/>
        <v>NO</v>
      </c>
    </row>
    <row r="1006" spans="1:6" customFormat="1" x14ac:dyDescent="0.2">
      <c r="A1006" s="21" t="s">
        <v>1084</v>
      </c>
      <c r="B1006" s="24" t="s">
        <v>58</v>
      </c>
      <c r="C1006" s="5">
        <v>36</v>
      </c>
      <c r="D1006" s="5">
        <v>60479930</v>
      </c>
      <c r="E1006" s="29">
        <f t="shared" si="30"/>
        <v>0.59523878417187326</v>
      </c>
      <c r="F1006" s="25" t="str">
        <f t="shared" si="31"/>
        <v>NO</v>
      </c>
    </row>
    <row r="1007" spans="1:6" customFormat="1" x14ac:dyDescent="0.2">
      <c r="A1007" s="21" t="s">
        <v>1085</v>
      </c>
      <c r="B1007" s="24" t="s">
        <v>58</v>
      </c>
      <c r="C1007" s="5">
        <v>58</v>
      </c>
      <c r="D1007" s="5">
        <v>97795080</v>
      </c>
      <c r="E1007" s="29">
        <f t="shared" si="30"/>
        <v>0.59307687053377334</v>
      </c>
      <c r="F1007" s="25" t="str">
        <f t="shared" si="31"/>
        <v>NO</v>
      </c>
    </row>
    <row r="1008" spans="1:6" customFormat="1" x14ac:dyDescent="0.2">
      <c r="A1008" s="21" t="s">
        <v>1086</v>
      </c>
      <c r="B1008" s="24" t="s">
        <v>58</v>
      </c>
      <c r="C1008" s="5">
        <v>42</v>
      </c>
      <c r="D1008" s="5">
        <v>73276352</v>
      </c>
      <c r="E1008" s="29">
        <f t="shared" si="30"/>
        <v>0.57317263828854359</v>
      </c>
      <c r="F1008" s="25" t="str">
        <f t="shared" si="31"/>
        <v>NO</v>
      </c>
    </row>
    <row r="1009" spans="1:6" customFormat="1" x14ac:dyDescent="0.2">
      <c r="A1009" s="21" t="s">
        <v>1087</v>
      </c>
      <c r="B1009" s="24" t="s">
        <v>58</v>
      </c>
      <c r="C1009" s="5">
        <v>58</v>
      </c>
      <c r="D1009" s="5">
        <v>105015852</v>
      </c>
      <c r="E1009" s="29">
        <f t="shared" si="30"/>
        <v>0.55229757122762757</v>
      </c>
      <c r="F1009" s="25" t="str">
        <f t="shared" si="31"/>
        <v>NO</v>
      </c>
    </row>
    <row r="1010" spans="1:6" customFormat="1" x14ac:dyDescent="0.2">
      <c r="A1010" s="21" t="s">
        <v>1088</v>
      </c>
      <c r="B1010" s="24" t="s">
        <v>58</v>
      </c>
      <c r="C1010" s="5">
        <v>56</v>
      </c>
      <c r="D1010" s="5">
        <v>106364368</v>
      </c>
      <c r="E1010" s="29">
        <f t="shared" si="30"/>
        <v>0.52649210495003362</v>
      </c>
      <c r="F1010" s="25" t="str">
        <f t="shared" si="31"/>
        <v>NO</v>
      </c>
    </row>
    <row r="1011" spans="1:6" customFormat="1" x14ac:dyDescent="0.2">
      <c r="A1011" s="21" t="s">
        <v>1089</v>
      </c>
      <c r="B1011" s="24" t="s">
        <v>58</v>
      </c>
      <c r="C1011" s="5">
        <v>46</v>
      </c>
      <c r="D1011" s="5">
        <v>97783582</v>
      </c>
      <c r="E1011" s="29">
        <f t="shared" si="30"/>
        <v>0.47042662028887428</v>
      </c>
      <c r="F1011" s="25" t="str">
        <f t="shared" si="31"/>
        <v>NO</v>
      </c>
    </row>
    <row r="1012" spans="1:6" customFormat="1" x14ac:dyDescent="0.2">
      <c r="A1012" s="21" t="s">
        <v>1090</v>
      </c>
      <c r="B1012" s="24" t="s">
        <v>58</v>
      </c>
      <c r="C1012" s="5">
        <v>54</v>
      </c>
      <c r="D1012" s="5">
        <v>115637442</v>
      </c>
      <c r="E1012" s="29">
        <f t="shared" si="30"/>
        <v>0.46697677729675136</v>
      </c>
      <c r="F1012" s="25" t="str">
        <f t="shared" si="31"/>
        <v>NO</v>
      </c>
    </row>
    <row r="1013" spans="1:6" customFormat="1" x14ac:dyDescent="0.2">
      <c r="A1013" s="21" t="s">
        <v>1091</v>
      </c>
      <c r="B1013" s="24" t="s">
        <v>58</v>
      </c>
      <c r="C1013" s="5">
        <v>48</v>
      </c>
      <c r="D1013" s="5">
        <v>109458146</v>
      </c>
      <c r="E1013" s="29">
        <f t="shared" si="30"/>
        <v>0.4385237805873306</v>
      </c>
      <c r="F1013" s="25" t="str">
        <f t="shared" si="31"/>
        <v>NO</v>
      </c>
    </row>
    <row r="1014" spans="1:6" customFormat="1" x14ac:dyDescent="0.2">
      <c r="A1014" s="21" t="s">
        <v>1092</v>
      </c>
      <c r="B1014" s="24" t="s">
        <v>58</v>
      </c>
      <c r="C1014" s="5">
        <v>40</v>
      </c>
      <c r="D1014" s="5">
        <v>93809746</v>
      </c>
      <c r="E1014" s="29">
        <f t="shared" si="30"/>
        <v>0.42639492915800026</v>
      </c>
      <c r="F1014" s="25" t="str">
        <f t="shared" si="31"/>
        <v>NO</v>
      </c>
    </row>
    <row r="1015" spans="1:6" customFormat="1" x14ac:dyDescent="0.2">
      <c r="A1015" s="21" t="s">
        <v>1093</v>
      </c>
      <c r="B1015" s="24" t="s">
        <v>58</v>
      </c>
      <c r="C1015" s="5">
        <v>24</v>
      </c>
      <c r="D1015" s="5">
        <v>56364154</v>
      </c>
      <c r="E1015" s="29">
        <f t="shared" si="30"/>
        <v>0.42580254109730808</v>
      </c>
      <c r="F1015" s="25" t="str">
        <f t="shared" si="31"/>
        <v>NO</v>
      </c>
    </row>
    <row r="1016" spans="1:6" customFormat="1" x14ac:dyDescent="0.2">
      <c r="A1016" s="21" t="s">
        <v>1094</v>
      </c>
      <c r="B1016" s="24" t="s">
        <v>58</v>
      </c>
      <c r="C1016" s="5">
        <v>44</v>
      </c>
      <c r="D1016" s="5">
        <v>104843800</v>
      </c>
      <c r="E1016" s="29">
        <f t="shared" si="30"/>
        <v>0.41967193100593453</v>
      </c>
      <c r="F1016" s="25" t="str">
        <f t="shared" si="31"/>
        <v>NO</v>
      </c>
    </row>
    <row r="1017" spans="1:6" customFormat="1" x14ac:dyDescent="0.2">
      <c r="A1017" s="21" t="s">
        <v>1095</v>
      </c>
      <c r="B1017" s="24" t="s">
        <v>58</v>
      </c>
      <c r="C1017" s="5">
        <v>24</v>
      </c>
      <c r="D1017" s="5">
        <v>61205774</v>
      </c>
      <c r="E1017" s="29">
        <f t="shared" si="30"/>
        <v>0.39211986764516693</v>
      </c>
      <c r="F1017" s="25" t="str">
        <f t="shared" si="31"/>
        <v>NO</v>
      </c>
    </row>
    <row r="1018" spans="1:6" customFormat="1" x14ac:dyDescent="0.2">
      <c r="A1018" s="21" t="s">
        <v>1096</v>
      </c>
      <c r="B1018" s="24" t="s">
        <v>58</v>
      </c>
      <c r="C1018" s="5">
        <v>50</v>
      </c>
      <c r="D1018" s="5">
        <v>131694546</v>
      </c>
      <c r="E1018" s="29">
        <f t="shared" si="30"/>
        <v>0.37966644419731704</v>
      </c>
      <c r="F1018" s="25" t="str">
        <f t="shared" si="31"/>
        <v>NO</v>
      </c>
    </row>
    <row r="1019" spans="1:6" customFormat="1" x14ac:dyDescent="0.2">
      <c r="A1019" s="21" t="s">
        <v>1097</v>
      </c>
      <c r="B1019" s="24" t="s">
        <v>58</v>
      </c>
      <c r="C1019" s="5">
        <v>50</v>
      </c>
      <c r="D1019" s="5">
        <v>133118228</v>
      </c>
      <c r="E1019" s="29">
        <f t="shared" si="30"/>
        <v>0.37560596134137242</v>
      </c>
      <c r="F1019" s="25" t="str">
        <f t="shared" si="31"/>
        <v>NO</v>
      </c>
    </row>
    <row r="1020" spans="1:6" customFormat="1" x14ac:dyDescent="0.2">
      <c r="A1020" s="21" t="s">
        <v>1098</v>
      </c>
      <c r="B1020" s="24" t="s">
        <v>58</v>
      </c>
      <c r="C1020" s="5">
        <v>20</v>
      </c>
      <c r="D1020" s="5">
        <v>63357330</v>
      </c>
      <c r="E1020" s="29">
        <f t="shared" si="30"/>
        <v>0.31566986803263336</v>
      </c>
      <c r="F1020" s="25" t="str">
        <f t="shared" si="31"/>
        <v>NO</v>
      </c>
    </row>
    <row r="1021" spans="1:6" customFormat="1" x14ac:dyDescent="0.2">
      <c r="A1021" s="21" t="s">
        <v>1099</v>
      </c>
      <c r="B1021" s="24" t="s">
        <v>58</v>
      </c>
      <c r="C1021" s="5">
        <v>28</v>
      </c>
      <c r="D1021" s="5">
        <v>92011060</v>
      </c>
      <c r="E1021" s="29">
        <f t="shared" si="30"/>
        <v>0.30431124258322856</v>
      </c>
      <c r="F1021" s="25" t="str">
        <f t="shared" si="31"/>
        <v>NO</v>
      </c>
    </row>
    <row r="1022" spans="1:6" customFormat="1" x14ac:dyDescent="0.2">
      <c r="A1022" s="21" t="s">
        <v>1100</v>
      </c>
      <c r="B1022" s="24" t="s">
        <v>58</v>
      </c>
      <c r="C1022" s="5">
        <v>24</v>
      </c>
      <c r="D1022" s="5">
        <v>80405890</v>
      </c>
      <c r="E1022" s="29">
        <f t="shared" si="30"/>
        <v>0.29848559601790364</v>
      </c>
      <c r="F1022" s="25" t="str">
        <f t="shared" si="31"/>
        <v>NO</v>
      </c>
    </row>
    <row r="1023" spans="1:6" customFormat="1" x14ac:dyDescent="0.2">
      <c r="A1023" s="21" t="s">
        <v>1101</v>
      </c>
      <c r="B1023" s="24" t="s">
        <v>58</v>
      </c>
      <c r="C1023" s="5">
        <v>24</v>
      </c>
      <c r="D1023" s="5">
        <v>80835924</v>
      </c>
      <c r="E1023" s="29">
        <f t="shared" si="30"/>
        <v>0.29689770107656588</v>
      </c>
      <c r="F1023" s="25" t="str">
        <f t="shared" si="31"/>
        <v>NO</v>
      </c>
    </row>
    <row r="1024" spans="1:6" customFormat="1" x14ac:dyDescent="0.2">
      <c r="A1024" s="21" t="s">
        <v>1102</v>
      </c>
      <c r="B1024" s="24" t="s">
        <v>58</v>
      </c>
      <c r="C1024" s="5">
        <v>24</v>
      </c>
      <c r="D1024" s="5">
        <v>86023394</v>
      </c>
      <c r="E1024" s="29">
        <f t="shared" si="30"/>
        <v>0.27899387461973424</v>
      </c>
      <c r="F1024" s="25" t="str">
        <f t="shared" si="31"/>
        <v>NO</v>
      </c>
    </row>
    <row r="1025" spans="1:6" customFormat="1" x14ac:dyDescent="0.2">
      <c r="A1025" s="21" t="s">
        <v>1103</v>
      </c>
      <c r="B1025" s="24" t="s">
        <v>58</v>
      </c>
      <c r="C1025" s="5">
        <v>30</v>
      </c>
      <c r="D1025" s="5">
        <v>118388434</v>
      </c>
      <c r="E1025" s="29">
        <f t="shared" si="30"/>
        <v>0.25340313226881606</v>
      </c>
      <c r="F1025" s="25" t="str">
        <f t="shared" si="31"/>
        <v>NO</v>
      </c>
    </row>
    <row r="1026" spans="1:6" customFormat="1" x14ac:dyDescent="0.2">
      <c r="A1026" s="21" t="s">
        <v>1104</v>
      </c>
      <c r="B1026" s="24" t="s">
        <v>58</v>
      </c>
      <c r="C1026" s="5">
        <v>12</v>
      </c>
      <c r="D1026" s="5">
        <v>50338270</v>
      </c>
      <c r="E1026" s="29">
        <f t="shared" si="30"/>
        <v>0.23838721513472752</v>
      </c>
      <c r="F1026" s="25" t="str">
        <f t="shared" si="31"/>
        <v>NO</v>
      </c>
    </row>
    <row r="1027" spans="1:6" customFormat="1" x14ac:dyDescent="0.2">
      <c r="A1027" s="21" t="s">
        <v>1105</v>
      </c>
      <c r="B1027" s="24" t="s">
        <v>58</v>
      </c>
      <c r="C1027" s="5">
        <v>32</v>
      </c>
      <c r="D1027" s="5">
        <v>135176038</v>
      </c>
      <c r="E1027" s="29">
        <f t="shared" si="30"/>
        <v>0.23672834677992263</v>
      </c>
      <c r="F1027" s="25" t="str">
        <f t="shared" si="31"/>
        <v>NO</v>
      </c>
    </row>
    <row r="1028" spans="1:6" customFormat="1" x14ac:dyDescent="0.2">
      <c r="A1028" s="21" t="s">
        <v>1106</v>
      </c>
      <c r="B1028" s="24" t="s">
        <v>58</v>
      </c>
      <c r="C1028" s="5">
        <v>22</v>
      </c>
      <c r="D1028" s="5">
        <v>100387664</v>
      </c>
      <c r="E1028" s="29">
        <f t="shared" ref="E1028:E1091" si="32">C1028/D1028*1000000</f>
        <v>0.21915043266670695</v>
      </c>
      <c r="F1028" s="25" t="str">
        <f t="shared" ref="F1028:F1091" si="33">IF(E1028&gt;20,"YES","NO")</f>
        <v>NO</v>
      </c>
    </row>
    <row r="1029" spans="1:6" customFormat="1" x14ac:dyDescent="0.2">
      <c r="A1029" s="21" t="s">
        <v>1107</v>
      </c>
      <c r="B1029" s="24" t="s">
        <v>58</v>
      </c>
      <c r="C1029" s="5">
        <v>20</v>
      </c>
      <c r="D1029" s="5">
        <v>95343576</v>
      </c>
      <c r="E1029" s="29">
        <f t="shared" si="32"/>
        <v>0.20976767223415241</v>
      </c>
      <c r="F1029" s="25" t="str">
        <f t="shared" si="33"/>
        <v>NO</v>
      </c>
    </row>
    <row r="1030" spans="1:6" customFormat="1" x14ac:dyDescent="0.2">
      <c r="A1030" s="21" t="s">
        <v>1108</v>
      </c>
      <c r="B1030" s="24" t="s">
        <v>58</v>
      </c>
      <c r="C1030" s="5">
        <v>18</v>
      </c>
      <c r="D1030" s="5">
        <v>99431470</v>
      </c>
      <c r="E1030" s="29">
        <f t="shared" si="32"/>
        <v>0.1810292053411259</v>
      </c>
      <c r="F1030" s="25" t="str">
        <f t="shared" si="33"/>
        <v>NO</v>
      </c>
    </row>
    <row r="1031" spans="1:6" customFormat="1" x14ac:dyDescent="0.2">
      <c r="A1031" s="21" t="s">
        <v>1109</v>
      </c>
      <c r="B1031" s="24" t="s">
        <v>58</v>
      </c>
      <c r="C1031" s="5">
        <v>22</v>
      </c>
      <c r="D1031" s="5">
        <v>130229952</v>
      </c>
      <c r="E1031" s="29">
        <f t="shared" si="32"/>
        <v>0.16893195199826228</v>
      </c>
      <c r="F1031" s="25" t="str">
        <f t="shared" si="33"/>
        <v>NO</v>
      </c>
    </row>
    <row r="1032" spans="1:6" customFormat="1" x14ac:dyDescent="0.2">
      <c r="A1032" s="21" t="s">
        <v>1110</v>
      </c>
      <c r="B1032" s="24" t="s">
        <v>58</v>
      </c>
      <c r="C1032" s="5">
        <v>18</v>
      </c>
      <c r="D1032" s="5">
        <v>108712112</v>
      </c>
      <c r="E1032" s="29">
        <f t="shared" si="32"/>
        <v>0.16557492692258613</v>
      </c>
      <c r="F1032" s="25" t="str">
        <f t="shared" si="33"/>
        <v>NO</v>
      </c>
    </row>
    <row r="1033" spans="1:6" customFormat="1" x14ac:dyDescent="0.2">
      <c r="A1033" s="21" t="s">
        <v>1111</v>
      </c>
      <c r="B1033" s="24" t="s">
        <v>58</v>
      </c>
      <c r="C1033" s="5">
        <v>30</v>
      </c>
      <c r="D1033" s="5">
        <v>184589592</v>
      </c>
      <c r="E1033" s="29">
        <f t="shared" si="32"/>
        <v>0.16252270604726188</v>
      </c>
      <c r="F1033" s="25" t="str">
        <f t="shared" si="33"/>
        <v>NO</v>
      </c>
    </row>
    <row r="1034" spans="1:6" customFormat="1" x14ac:dyDescent="0.2">
      <c r="A1034" s="21" t="s">
        <v>1112</v>
      </c>
      <c r="B1034" s="24" t="s">
        <v>58</v>
      </c>
      <c r="C1034" s="5">
        <v>22</v>
      </c>
      <c r="D1034" s="5">
        <v>135887960</v>
      </c>
      <c r="E1034" s="29">
        <f t="shared" si="32"/>
        <v>0.16189808133112016</v>
      </c>
      <c r="F1034" s="25" t="str">
        <f t="shared" si="33"/>
        <v>NO</v>
      </c>
    </row>
    <row r="1035" spans="1:6" customFormat="1" x14ac:dyDescent="0.2">
      <c r="A1035" s="21" t="s">
        <v>1113</v>
      </c>
      <c r="B1035" s="24" t="s">
        <v>58</v>
      </c>
      <c r="C1035" s="5">
        <v>14</v>
      </c>
      <c r="D1035" s="5">
        <v>87216250</v>
      </c>
      <c r="E1035" s="29">
        <f t="shared" si="32"/>
        <v>0.16052054519656603</v>
      </c>
      <c r="F1035" s="25" t="str">
        <f t="shared" si="33"/>
        <v>NO</v>
      </c>
    </row>
    <row r="1036" spans="1:6" customFormat="1" x14ac:dyDescent="0.2">
      <c r="A1036" s="21" t="s">
        <v>1114</v>
      </c>
      <c r="B1036" s="24" t="s">
        <v>58</v>
      </c>
      <c r="C1036" s="5">
        <v>16</v>
      </c>
      <c r="D1036" s="5">
        <v>102519320</v>
      </c>
      <c r="E1036" s="29">
        <f t="shared" si="32"/>
        <v>0.15606814403372946</v>
      </c>
      <c r="F1036" s="25" t="str">
        <f t="shared" si="33"/>
        <v>NO</v>
      </c>
    </row>
    <row r="1037" spans="1:6" customFormat="1" x14ac:dyDescent="0.2">
      <c r="A1037" s="21" t="s">
        <v>1115</v>
      </c>
      <c r="B1037" s="24" t="s">
        <v>58</v>
      </c>
      <c r="C1037" s="5">
        <v>22</v>
      </c>
      <c r="D1037" s="5">
        <v>141829914</v>
      </c>
      <c r="E1037" s="29">
        <f t="shared" si="32"/>
        <v>0.15511537291068231</v>
      </c>
      <c r="F1037" s="25" t="str">
        <f t="shared" si="33"/>
        <v>NO</v>
      </c>
    </row>
    <row r="1038" spans="1:6" customFormat="1" x14ac:dyDescent="0.2">
      <c r="A1038" s="21" t="s">
        <v>1116</v>
      </c>
      <c r="B1038" s="24" t="s">
        <v>58</v>
      </c>
      <c r="C1038" s="5">
        <v>18</v>
      </c>
      <c r="D1038" s="5">
        <v>120560660</v>
      </c>
      <c r="E1038" s="29">
        <f t="shared" si="32"/>
        <v>0.14930243414394048</v>
      </c>
      <c r="F1038" s="25" t="str">
        <f t="shared" si="33"/>
        <v>NO</v>
      </c>
    </row>
    <row r="1039" spans="1:6" customFormat="1" x14ac:dyDescent="0.2">
      <c r="A1039" s="21" t="s">
        <v>1117</v>
      </c>
      <c r="B1039" s="24" t="s">
        <v>58</v>
      </c>
      <c r="C1039" s="5">
        <v>16</v>
      </c>
      <c r="D1039" s="5">
        <v>109769992</v>
      </c>
      <c r="E1039" s="29">
        <f t="shared" si="32"/>
        <v>0.14575932555410953</v>
      </c>
      <c r="F1039" s="25" t="str">
        <f t="shared" si="33"/>
        <v>NO</v>
      </c>
    </row>
    <row r="1040" spans="1:6" customFormat="1" x14ac:dyDescent="0.2">
      <c r="A1040" s="21" t="s">
        <v>1118</v>
      </c>
      <c r="B1040" s="24" t="s">
        <v>58</v>
      </c>
      <c r="C1040" s="5">
        <v>16</v>
      </c>
      <c r="D1040" s="5">
        <v>110707494</v>
      </c>
      <c r="E1040" s="29">
        <f t="shared" si="32"/>
        <v>0.14452499484813558</v>
      </c>
      <c r="F1040" s="25" t="str">
        <f t="shared" si="33"/>
        <v>NO</v>
      </c>
    </row>
    <row r="1041" spans="1:6" customFormat="1" x14ac:dyDescent="0.2">
      <c r="A1041" s="21" t="s">
        <v>1119</v>
      </c>
      <c r="B1041" s="24" t="s">
        <v>58</v>
      </c>
      <c r="C1041" s="5">
        <v>18</v>
      </c>
      <c r="D1041" s="5">
        <v>126791340</v>
      </c>
      <c r="E1041" s="29">
        <f t="shared" si="32"/>
        <v>0.14196553171533641</v>
      </c>
      <c r="F1041" s="25" t="str">
        <f t="shared" si="33"/>
        <v>NO</v>
      </c>
    </row>
    <row r="1042" spans="1:6" customFormat="1" x14ac:dyDescent="0.2">
      <c r="A1042" s="21" t="s">
        <v>1120</v>
      </c>
      <c r="B1042" s="24" t="s">
        <v>58</v>
      </c>
      <c r="C1042" s="5">
        <v>20</v>
      </c>
      <c r="D1042" s="5">
        <v>142971576</v>
      </c>
      <c r="E1042" s="29">
        <f t="shared" si="32"/>
        <v>0.13988794527941692</v>
      </c>
      <c r="F1042" s="25" t="str">
        <f t="shared" si="33"/>
        <v>NO</v>
      </c>
    </row>
    <row r="1043" spans="1:6" customFormat="1" x14ac:dyDescent="0.2">
      <c r="A1043" s="21" t="s">
        <v>1121</v>
      </c>
      <c r="B1043" s="24" t="s">
        <v>58</v>
      </c>
      <c r="C1043" s="5">
        <v>22</v>
      </c>
      <c r="D1043" s="5">
        <v>157408550</v>
      </c>
      <c r="E1043" s="29">
        <f t="shared" si="32"/>
        <v>0.13976369136238154</v>
      </c>
      <c r="F1043" s="25" t="str">
        <f t="shared" si="33"/>
        <v>NO</v>
      </c>
    </row>
    <row r="1044" spans="1:6" customFormat="1" x14ac:dyDescent="0.2">
      <c r="A1044" s="21" t="s">
        <v>1122</v>
      </c>
      <c r="B1044" s="24" t="s">
        <v>58</v>
      </c>
      <c r="C1044" s="5">
        <v>10</v>
      </c>
      <c r="D1044" s="5">
        <v>73469122</v>
      </c>
      <c r="E1044" s="29">
        <f t="shared" si="32"/>
        <v>0.13611160345702783</v>
      </c>
      <c r="F1044" s="25" t="str">
        <f t="shared" si="33"/>
        <v>NO</v>
      </c>
    </row>
    <row r="1045" spans="1:6" customFormat="1" x14ac:dyDescent="0.2">
      <c r="A1045" s="21" t="s">
        <v>1123</v>
      </c>
      <c r="B1045" s="24" t="s">
        <v>58</v>
      </c>
      <c r="C1045" s="5">
        <v>22</v>
      </c>
      <c r="D1045" s="5">
        <v>161789774</v>
      </c>
      <c r="E1045" s="29">
        <f t="shared" si="32"/>
        <v>0.13597892781530185</v>
      </c>
      <c r="F1045" s="25" t="str">
        <f t="shared" si="33"/>
        <v>NO</v>
      </c>
    </row>
    <row r="1046" spans="1:6" customFormat="1" x14ac:dyDescent="0.2">
      <c r="A1046" s="21" t="s">
        <v>1124</v>
      </c>
      <c r="B1046" s="24" t="s">
        <v>58</v>
      </c>
      <c r="C1046" s="5">
        <v>14</v>
      </c>
      <c r="D1046" s="5">
        <v>107496690</v>
      </c>
      <c r="E1046" s="29">
        <f t="shared" si="32"/>
        <v>0.13023656821433294</v>
      </c>
      <c r="F1046" s="25" t="str">
        <f t="shared" si="33"/>
        <v>NO</v>
      </c>
    </row>
    <row r="1047" spans="1:6" customFormat="1" x14ac:dyDescent="0.2">
      <c r="A1047" s="21" t="s">
        <v>1125</v>
      </c>
      <c r="B1047" s="24" t="s">
        <v>58</v>
      </c>
      <c r="C1047" s="5">
        <v>18</v>
      </c>
      <c r="D1047" s="5">
        <v>138838678</v>
      </c>
      <c r="E1047" s="29">
        <f t="shared" si="32"/>
        <v>0.1296468697289094</v>
      </c>
      <c r="F1047" s="25" t="str">
        <f t="shared" si="33"/>
        <v>NO</v>
      </c>
    </row>
    <row r="1048" spans="1:6" customFormat="1" x14ac:dyDescent="0.2">
      <c r="A1048" s="21" t="s">
        <v>1126</v>
      </c>
      <c r="B1048" s="24" t="s">
        <v>58</v>
      </c>
      <c r="C1048" s="5">
        <v>12</v>
      </c>
      <c r="D1048" s="5">
        <v>93611504</v>
      </c>
      <c r="E1048" s="29">
        <f t="shared" si="32"/>
        <v>0.12818937296424593</v>
      </c>
      <c r="F1048" s="25" t="str">
        <f t="shared" si="33"/>
        <v>NO</v>
      </c>
    </row>
    <row r="1049" spans="1:6" customFormat="1" x14ac:dyDescent="0.2">
      <c r="A1049" s="21" t="s">
        <v>1127</v>
      </c>
      <c r="B1049" s="24" t="s">
        <v>58</v>
      </c>
      <c r="C1049" s="5">
        <v>16</v>
      </c>
      <c r="D1049" s="5">
        <v>127345884</v>
      </c>
      <c r="E1049" s="29">
        <f t="shared" si="32"/>
        <v>0.12564206629560168</v>
      </c>
      <c r="F1049" s="25" t="str">
        <f t="shared" si="33"/>
        <v>NO</v>
      </c>
    </row>
    <row r="1050" spans="1:6" customFormat="1" x14ac:dyDescent="0.2">
      <c r="A1050" s="21" t="s">
        <v>1128</v>
      </c>
      <c r="B1050" s="24" t="s">
        <v>58</v>
      </c>
      <c r="C1050" s="5">
        <v>18</v>
      </c>
      <c r="D1050" s="5">
        <v>153512212</v>
      </c>
      <c r="E1050" s="29">
        <f t="shared" si="32"/>
        <v>0.11725451523035835</v>
      </c>
      <c r="F1050" s="25" t="str">
        <f t="shared" si="33"/>
        <v>NO</v>
      </c>
    </row>
    <row r="1051" spans="1:6" customFormat="1" x14ac:dyDescent="0.2">
      <c r="A1051" s="21" t="s">
        <v>1129</v>
      </c>
      <c r="B1051" s="24" t="s">
        <v>58</v>
      </c>
      <c r="C1051" s="5">
        <v>16</v>
      </c>
      <c r="D1051" s="5">
        <v>136767174</v>
      </c>
      <c r="E1051" s="29">
        <f t="shared" si="32"/>
        <v>0.11698713610913684</v>
      </c>
      <c r="F1051" s="25" t="str">
        <f t="shared" si="33"/>
        <v>NO</v>
      </c>
    </row>
    <row r="1052" spans="1:6" customFormat="1" x14ac:dyDescent="0.2">
      <c r="A1052" s="21" t="s">
        <v>1130</v>
      </c>
      <c r="B1052" s="24" t="s">
        <v>58</v>
      </c>
      <c r="C1052" s="5">
        <v>12</v>
      </c>
      <c r="D1052" s="5">
        <v>109378884</v>
      </c>
      <c r="E1052" s="29">
        <f t="shared" si="32"/>
        <v>0.10971038980430629</v>
      </c>
      <c r="F1052" s="25" t="str">
        <f t="shared" si="33"/>
        <v>NO</v>
      </c>
    </row>
    <row r="1053" spans="1:6" customFormat="1" x14ac:dyDescent="0.2">
      <c r="A1053" s="21" t="s">
        <v>1131</v>
      </c>
      <c r="B1053" s="24" t="s">
        <v>58</v>
      </c>
      <c r="C1053" s="5">
        <v>14</v>
      </c>
      <c r="D1053" s="5">
        <v>129181896</v>
      </c>
      <c r="E1053" s="29">
        <f t="shared" si="32"/>
        <v>0.10837431895255663</v>
      </c>
      <c r="F1053" s="25" t="str">
        <f t="shared" si="33"/>
        <v>NO</v>
      </c>
    </row>
    <row r="1054" spans="1:6" customFormat="1" x14ac:dyDescent="0.2">
      <c r="A1054" s="21" t="s">
        <v>1132</v>
      </c>
      <c r="B1054" s="24" t="s">
        <v>58</v>
      </c>
      <c r="C1054" s="5">
        <v>16</v>
      </c>
      <c r="D1054" s="5">
        <v>148136004</v>
      </c>
      <c r="E1054" s="29">
        <f t="shared" si="32"/>
        <v>0.10800885380977335</v>
      </c>
      <c r="F1054" s="25" t="str">
        <f t="shared" si="33"/>
        <v>NO</v>
      </c>
    </row>
    <row r="1055" spans="1:6" customFormat="1" x14ac:dyDescent="0.2">
      <c r="A1055" s="21" t="s">
        <v>1133</v>
      </c>
      <c r="B1055" s="24" t="s">
        <v>58</v>
      </c>
      <c r="C1055" s="5">
        <v>10</v>
      </c>
      <c r="D1055" s="5">
        <v>93330128</v>
      </c>
      <c r="E1055" s="29">
        <f t="shared" si="32"/>
        <v>0.10714653686106591</v>
      </c>
      <c r="F1055" s="25" t="str">
        <f t="shared" si="33"/>
        <v>NO</v>
      </c>
    </row>
    <row r="1056" spans="1:6" customFormat="1" x14ac:dyDescent="0.2">
      <c r="A1056" s="21" t="s">
        <v>1134</v>
      </c>
      <c r="B1056" s="24" t="s">
        <v>58</v>
      </c>
      <c r="C1056" s="5">
        <v>8</v>
      </c>
      <c r="D1056" s="5">
        <v>77600596</v>
      </c>
      <c r="E1056" s="29">
        <f t="shared" si="32"/>
        <v>0.10309199171614609</v>
      </c>
      <c r="F1056" s="25" t="str">
        <f t="shared" si="33"/>
        <v>NO</v>
      </c>
    </row>
    <row r="1057" spans="1:6" customFormat="1" x14ac:dyDescent="0.2">
      <c r="A1057" s="21" t="s">
        <v>1135</v>
      </c>
      <c r="B1057" s="24" t="s">
        <v>58</v>
      </c>
      <c r="C1057" s="5">
        <v>16</v>
      </c>
      <c r="D1057" s="5">
        <v>156410698</v>
      </c>
      <c r="E1057" s="29">
        <f t="shared" si="32"/>
        <v>0.10229479316050363</v>
      </c>
      <c r="F1057" s="25" t="str">
        <f t="shared" si="33"/>
        <v>NO</v>
      </c>
    </row>
    <row r="1058" spans="1:6" customFormat="1" x14ac:dyDescent="0.2">
      <c r="A1058" s="21" t="s">
        <v>1136</v>
      </c>
      <c r="B1058" s="24" t="s">
        <v>58</v>
      </c>
      <c r="C1058" s="5">
        <v>12</v>
      </c>
      <c r="D1058" s="5">
        <v>118133320</v>
      </c>
      <c r="E1058" s="29">
        <f t="shared" si="32"/>
        <v>0.10158014690520846</v>
      </c>
      <c r="F1058" s="25" t="str">
        <f t="shared" si="33"/>
        <v>NO</v>
      </c>
    </row>
    <row r="1059" spans="1:6" customFormat="1" x14ac:dyDescent="0.2">
      <c r="A1059" s="21" t="s">
        <v>1137</v>
      </c>
      <c r="B1059" s="24" t="s">
        <v>58</v>
      </c>
      <c r="C1059" s="5">
        <v>12</v>
      </c>
      <c r="D1059" s="5">
        <v>118220298</v>
      </c>
      <c r="E1059" s="29">
        <f t="shared" si="32"/>
        <v>0.10150541153262868</v>
      </c>
      <c r="F1059" s="25" t="str">
        <f t="shared" si="33"/>
        <v>NO</v>
      </c>
    </row>
    <row r="1060" spans="1:6" customFormat="1" x14ac:dyDescent="0.2">
      <c r="A1060" s="21" t="s">
        <v>1138</v>
      </c>
      <c r="B1060" s="24" t="s">
        <v>58</v>
      </c>
      <c r="C1060" s="5">
        <v>12</v>
      </c>
      <c r="D1060" s="5">
        <v>129253144</v>
      </c>
      <c r="E1060" s="29">
        <f t="shared" si="32"/>
        <v>9.2841068531377469E-2</v>
      </c>
      <c r="F1060" s="25" t="str">
        <f t="shared" si="33"/>
        <v>NO</v>
      </c>
    </row>
    <row r="1061" spans="1:6" customFormat="1" x14ac:dyDescent="0.2">
      <c r="A1061" s="21" t="s">
        <v>1139</v>
      </c>
      <c r="B1061" s="24" t="s">
        <v>58</v>
      </c>
      <c r="C1061" s="5">
        <v>8</v>
      </c>
      <c r="D1061" s="5">
        <v>88535850</v>
      </c>
      <c r="E1061" s="29">
        <f t="shared" si="32"/>
        <v>9.0358877223181353E-2</v>
      </c>
      <c r="F1061" s="25" t="str">
        <f t="shared" si="33"/>
        <v>NO</v>
      </c>
    </row>
    <row r="1062" spans="1:6" customFormat="1" x14ac:dyDescent="0.2">
      <c r="A1062" s="21" t="s">
        <v>1140</v>
      </c>
      <c r="B1062" s="24" t="s">
        <v>58</v>
      </c>
      <c r="C1062" s="5">
        <v>12</v>
      </c>
      <c r="D1062" s="5">
        <v>132851552</v>
      </c>
      <c r="E1062" s="29">
        <f t="shared" si="32"/>
        <v>9.0326381734704905E-2</v>
      </c>
      <c r="F1062" s="25" t="str">
        <f t="shared" si="33"/>
        <v>NO</v>
      </c>
    </row>
    <row r="1063" spans="1:6" customFormat="1" x14ac:dyDescent="0.2">
      <c r="A1063" s="21" t="s">
        <v>1141</v>
      </c>
      <c r="B1063" s="24" t="s">
        <v>58</v>
      </c>
      <c r="C1063" s="5">
        <v>12</v>
      </c>
      <c r="D1063" s="5">
        <v>133287518</v>
      </c>
      <c r="E1063" s="29">
        <f t="shared" si="32"/>
        <v>9.0030935980066784E-2</v>
      </c>
      <c r="F1063" s="25" t="str">
        <f t="shared" si="33"/>
        <v>NO</v>
      </c>
    </row>
    <row r="1064" spans="1:6" customFormat="1" x14ac:dyDescent="0.2">
      <c r="A1064" s="21" t="s">
        <v>1142</v>
      </c>
      <c r="B1064" s="24" t="s">
        <v>58</v>
      </c>
      <c r="C1064" s="5">
        <v>8</v>
      </c>
      <c r="D1064" s="5">
        <v>91945972</v>
      </c>
      <c r="E1064" s="29">
        <f t="shared" si="32"/>
        <v>8.700761790848216E-2</v>
      </c>
      <c r="F1064" s="25" t="str">
        <f t="shared" si="33"/>
        <v>NO</v>
      </c>
    </row>
    <row r="1065" spans="1:6" customFormat="1" x14ac:dyDescent="0.2">
      <c r="A1065" s="21" t="s">
        <v>1143</v>
      </c>
      <c r="B1065" s="24" t="s">
        <v>58</v>
      </c>
      <c r="C1065" s="5">
        <v>8</v>
      </c>
      <c r="D1065" s="5">
        <v>94942058</v>
      </c>
      <c r="E1065" s="29">
        <f t="shared" si="32"/>
        <v>8.4261918990633219E-2</v>
      </c>
      <c r="F1065" s="25" t="str">
        <f t="shared" si="33"/>
        <v>NO</v>
      </c>
    </row>
    <row r="1066" spans="1:6" customFormat="1" x14ac:dyDescent="0.2">
      <c r="A1066" s="21" t="s">
        <v>1144</v>
      </c>
      <c r="B1066" s="24" t="s">
        <v>58</v>
      </c>
      <c r="C1066" s="5">
        <v>8</v>
      </c>
      <c r="D1066" s="5">
        <v>99384232</v>
      </c>
      <c r="E1066" s="29">
        <f t="shared" si="32"/>
        <v>8.0495666556038792E-2</v>
      </c>
      <c r="F1066" s="25" t="str">
        <f t="shared" si="33"/>
        <v>NO</v>
      </c>
    </row>
    <row r="1067" spans="1:6" customFormat="1" x14ac:dyDescent="0.2">
      <c r="A1067" s="21" t="s">
        <v>1145</v>
      </c>
      <c r="B1067" s="24" t="s">
        <v>58</v>
      </c>
      <c r="C1067" s="5">
        <v>8</v>
      </c>
      <c r="D1067" s="5">
        <v>99694364</v>
      </c>
      <c r="E1067" s="29">
        <f t="shared" si="32"/>
        <v>8.0245258397957181E-2</v>
      </c>
      <c r="F1067" s="25" t="str">
        <f t="shared" si="33"/>
        <v>NO</v>
      </c>
    </row>
    <row r="1068" spans="1:6" customFormat="1" x14ac:dyDescent="0.2">
      <c r="A1068" s="21" t="s">
        <v>1146</v>
      </c>
      <c r="B1068" s="24" t="s">
        <v>58</v>
      </c>
      <c r="C1068" s="5">
        <v>10</v>
      </c>
      <c r="D1068" s="5">
        <v>126634944</v>
      </c>
      <c r="E1068" s="29">
        <f t="shared" si="32"/>
        <v>7.8967145119122881E-2</v>
      </c>
      <c r="F1068" s="25" t="str">
        <f t="shared" si="33"/>
        <v>NO</v>
      </c>
    </row>
    <row r="1069" spans="1:6" customFormat="1" x14ac:dyDescent="0.2">
      <c r="A1069" s="21" t="s">
        <v>1147</v>
      </c>
      <c r="B1069" s="24" t="s">
        <v>58</v>
      </c>
      <c r="C1069" s="5">
        <v>8</v>
      </c>
      <c r="D1069" s="5">
        <v>101766726</v>
      </c>
      <c r="E1069" s="29">
        <f t="shared" si="32"/>
        <v>7.8611156263393989E-2</v>
      </c>
      <c r="F1069" s="25" t="str">
        <f t="shared" si="33"/>
        <v>NO</v>
      </c>
    </row>
    <row r="1070" spans="1:6" customFormat="1" x14ac:dyDescent="0.2">
      <c r="A1070" s="21" t="s">
        <v>1148</v>
      </c>
      <c r="B1070" s="24" t="s">
        <v>58</v>
      </c>
      <c r="C1070" s="5">
        <v>8</v>
      </c>
      <c r="D1070" s="5">
        <v>104970398</v>
      </c>
      <c r="E1070" s="29">
        <f t="shared" si="32"/>
        <v>7.621196215717882E-2</v>
      </c>
      <c r="F1070" s="25" t="str">
        <f t="shared" si="33"/>
        <v>NO</v>
      </c>
    </row>
    <row r="1071" spans="1:6" customFormat="1" x14ac:dyDescent="0.2">
      <c r="A1071" s="21" t="s">
        <v>1149</v>
      </c>
      <c r="B1071" s="24" t="s">
        <v>58</v>
      </c>
      <c r="C1071" s="5">
        <v>10</v>
      </c>
      <c r="D1071" s="5">
        <v>133273076</v>
      </c>
      <c r="E1071" s="29">
        <f t="shared" si="32"/>
        <v>7.5033910074980184E-2</v>
      </c>
      <c r="F1071" s="25" t="str">
        <f t="shared" si="33"/>
        <v>NO</v>
      </c>
    </row>
    <row r="1072" spans="1:6" customFormat="1" x14ac:dyDescent="0.2">
      <c r="A1072" s="21" t="s">
        <v>1150</v>
      </c>
      <c r="B1072" s="24" t="s">
        <v>58</v>
      </c>
      <c r="C1072" s="5">
        <v>4</v>
      </c>
      <c r="D1072" s="5">
        <v>53944390</v>
      </c>
      <c r="E1072" s="29">
        <f t="shared" si="32"/>
        <v>7.4150435290861572E-2</v>
      </c>
      <c r="F1072" s="25" t="str">
        <f t="shared" si="33"/>
        <v>NO</v>
      </c>
    </row>
    <row r="1073" spans="1:6" customFormat="1" x14ac:dyDescent="0.2">
      <c r="A1073" s="21" t="s">
        <v>1151</v>
      </c>
      <c r="B1073" s="24" t="s">
        <v>58</v>
      </c>
      <c r="C1073" s="5">
        <v>10</v>
      </c>
      <c r="D1073" s="5">
        <v>138609360</v>
      </c>
      <c r="E1073" s="29">
        <f t="shared" si="32"/>
        <v>7.2145200006695082E-2</v>
      </c>
      <c r="F1073" s="25" t="str">
        <f t="shared" si="33"/>
        <v>NO</v>
      </c>
    </row>
    <row r="1074" spans="1:6" customFormat="1" x14ac:dyDescent="0.2">
      <c r="A1074" s="21" t="s">
        <v>1152</v>
      </c>
      <c r="B1074" s="24" t="s">
        <v>58</v>
      </c>
      <c r="C1074" s="5">
        <v>6</v>
      </c>
      <c r="D1074" s="5">
        <v>95579508</v>
      </c>
      <c r="E1074" s="29">
        <f t="shared" si="32"/>
        <v>6.2774962181224039E-2</v>
      </c>
      <c r="F1074" s="25" t="str">
        <f t="shared" si="33"/>
        <v>NO</v>
      </c>
    </row>
    <row r="1075" spans="1:6" customFormat="1" x14ac:dyDescent="0.2">
      <c r="A1075" s="21" t="s">
        <v>1153</v>
      </c>
      <c r="B1075" s="24" t="s">
        <v>58</v>
      </c>
      <c r="C1075" s="5">
        <v>8</v>
      </c>
      <c r="D1075" s="5">
        <v>128914184</v>
      </c>
      <c r="E1075" s="29">
        <f t="shared" si="32"/>
        <v>6.2056786551897197E-2</v>
      </c>
      <c r="F1075" s="25" t="str">
        <f t="shared" si="33"/>
        <v>NO</v>
      </c>
    </row>
    <row r="1076" spans="1:6" customFormat="1" x14ac:dyDescent="0.2">
      <c r="A1076" s="21" t="s">
        <v>1154</v>
      </c>
      <c r="B1076" s="24" t="s">
        <v>58</v>
      </c>
      <c r="C1076" s="5">
        <v>8</v>
      </c>
      <c r="D1076" s="5">
        <v>130050640</v>
      </c>
      <c r="E1076" s="29">
        <f t="shared" si="32"/>
        <v>6.1514499275051621E-2</v>
      </c>
      <c r="F1076" s="25" t="str">
        <f t="shared" si="33"/>
        <v>NO</v>
      </c>
    </row>
    <row r="1077" spans="1:6" customFormat="1" x14ac:dyDescent="0.2">
      <c r="A1077" s="21" t="s">
        <v>1155</v>
      </c>
      <c r="B1077" s="24" t="s">
        <v>58</v>
      </c>
      <c r="C1077" s="5">
        <v>8</v>
      </c>
      <c r="D1077" s="5">
        <v>133828512</v>
      </c>
      <c r="E1077" s="29">
        <f t="shared" si="32"/>
        <v>5.9777994094412409E-2</v>
      </c>
      <c r="F1077" s="25" t="str">
        <f t="shared" si="33"/>
        <v>NO</v>
      </c>
    </row>
    <row r="1078" spans="1:6" customFormat="1" x14ac:dyDescent="0.2">
      <c r="A1078" s="21" t="s">
        <v>1156</v>
      </c>
      <c r="B1078" s="24" t="s">
        <v>58</v>
      </c>
      <c r="C1078" s="5">
        <v>6</v>
      </c>
      <c r="D1078" s="5">
        <v>100698546</v>
      </c>
      <c r="E1078" s="29">
        <f t="shared" si="32"/>
        <v>5.9583779888937032E-2</v>
      </c>
      <c r="F1078" s="25" t="str">
        <f t="shared" si="33"/>
        <v>NO</v>
      </c>
    </row>
    <row r="1079" spans="1:6" customFormat="1" x14ac:dyDescent="0.2">
      <c r="A1079" s="21" t="s">
        <v>1157</v>
      </c>
      <c r="B1079" s="24" t="s">
        <v>58</v>
      </c>
      <c r="C1079" s="5">
        <v>6</v>
      </c>
      <c r="D1079" s="5">
        <v>102800998</v>
      </c>
      <c r="E1079" s="29">
        <f t="shared" si="32"/>
        <v>5.8365192135586073E-2</v>
      </c>
      <c r="F1079" s="25" t="str">
        <f t="shared" si="33"/>
        <v>NO</v>
      </c>
    </row>
    <row r="1080" spans="1:6" customFormat="1" x14ac:dyDescent="0.2">
      <c r="A1080" s="21" t="s">
        <v>1158</v>
      </c>
      <c r="B1080" s="24" t="s">
        <v>58</v>
      </c>
      <c r="C1080" s="5">
        <v>6</v>
      </c>
      <c r="D1080" s="5">
        <v>105102198</v>
      </c>
      <c r="E1080" s="29">
        <f t="shared" si="32"/>
        <v>5.7087293264789764E-2</v>
      </c>
      <c r="F1080" s="25" t="str">
        <f t="shared" si="33"/>
        <v>NO</v>
      </c>
    </row>
    <row r="1081" spans="1:6" customFormat="1" x14ac:dyDescent="0.2">
      <c r="A1081" s="21" t="s">
        <v>1159</v>
      </c>
      <c r="B1081" s="24" t="s">
        <v>58</v>
      </c>
      <c r="C1081" s="5">
        <v>6</v>
      </c>
      <c r="D1081" s="5">
        <v>107360038</v>
      </c>
      <c r="E1081" s="29">
        <f t="shared" si="32"/>
        <v>5.588671643353927E-2</v>
      </c>
      <c r="F1081" s="25" t="str">
        <f t="shared" si="33"/>
        <v>NO</v>
      </c>
    </row>
    <row r="1082" spans="1:6" customFormat="1" x14ac:dyDescent="0.2">
      <c r="A1082" s="21" t="s">
        <v>1160</v>
      </c>
      <c r="B1082" s="24" t="s">
        <v>58</v>
      </c>
      <c r="C1082" s="5">
        <v>4</v>
      </c>
      <c r="D1082" s="5">
        <v>71939090</v>
      </c>
      <c r="E1082" s="29">
        <f t="shared" si="32"/>
        <v>5.5602593805398427E-2</v>
      </c>
      <c r="F1082" s="25" t="str">
        <f t="shared" si="33"/>
        <v>NO</v>
      </c>
    </row>
    <row r="1083" spans="1:6" customFormat="1" x14ac:dyDescent="0.2">
      <c r="A1083" s="21" t="s">
        <v>1161</v>
      </c>
      <c r="B1083" s="24" t="s">
        <v>58</v>
      </c>
      <c r="C1083" s="5">
        <v>4</v>
      </c>
      <c r="D1083" s="5">
        <v>73494422</v>
      </c>
      <c r="E1083" s="29">
        <f t="shared" si="32"/>
        <v>5.442589915191115E-2</v>
      </c>
      <c r="F1083" s="25" t="str">
        <f t="shared" si="33"/>
        <v>NO</v>
      </c>
    </row>
    <row r="1084" spans="1:6" customFormat="1" x14ac:dyDescent="0.2">
      <c r="A1084" s="21" t="s">
        <v>1162</v>
      </c>
      <c r="B1084" s="24" t="s">
        <v>58</v>
      </c>
      <c r="C1084" s="5">
        <v>4</v>
      </c>
      <c r="D1084" s="5">
        <v>74857900</v>
      </c>
      <c r="E1084" s="29">
        <f t="shared" si="32"/>
        <v>5.3434574039613728E-2</v>
      </c>
      <c r="F1084" s="25" t="str">
        <f t="shared" si="33"/>
        <v>NO</v>
      </c>
    </row>
    <row r="1085" spans="1:6" customFormat="1" x14ac:dyDescent="0.2">
      <c r="A1085" s="21" t="s">
        <v>1163</v>
      </c>
      <c r="B1085" s="24" t="s">
        <v>58</v>
      </c>
      <c r="C1085" s="5">
        <v>8</v>
      </c>
      <c r="D1085" s="5">
        <v>157186344</v>
      </c>
      <c r="E1085" s="29">
        <f t="shared" si="32"/>
        <v>5.0895006502600509E-2</v>
      </c>
      <c r="F1085" s="25" t="str">
        <f t="shared" si="33"/>
        <v>NO</v>
      </c>
    </row>
    <row r="1086" spans="1:6" customFormat="1" x14ac:dyDescent="0.2">
      <c r="A1086" s="21" t="s">
        <v>1164</v>
      </c>
      <c r="B1086" s="24" t="s">
        <v>58</v>
      </c>
      <c r="C1086" s="5">
        <v>8</v>
      </c>
      <c r="D1086" s="5">
        <v>167444376</v>
      </c>
      <c r="E1086" s="29">
        <f t="shared" si="32"/>
        <v>4.7777060007079604E-2</v>
      </c>
      <c r="F1086" s="25" t="str">
        <f t="shared" si="33"/>
        <v>NO</v>
      </c>
    </row>
    <row r="1087" spans="1:6" customFormat="1" x14ac:dyDescent="0.2">
      <c r="A1087" s="21" t="s">
        <v>1165</v>
      </c>
      <c r="B1087" s="24" t="s">
        <v>58</v>
      </c>
      <c r="C1087" s="5">
        <v>4</v>
      </c>
      <c r="D1087" s="5">
        <v>89154336</v>
      </c>
      <c r="E1087" s="29">
        <f t="shared" si="32"/>
        <v>4.4866017509232532E-2</v>
      </c>
      <c r="F1087" s="25" t="str">
        <f t="shared" si="33"/>
        <v>NO</v>
      </c>
    </row>
    <row r="1088" spans="1:6" customFormat="1" x14ac:dyDescent="0.2">
      <c r="A1088" s="21" t="s">
        <v>1166</v>
      </c>
      <c r="B1088" s="24" t="s">
        <v>58</v>
      </c>
      <c r="C1088" s="5">
        <v>2</v>
      </c>
      <c r="D1088" s="5">
        <v>44840596</v>
      </c>
      <c r="E1088" s="29">
        <f t="shared" si="32"/>
        <v>4.460244016381941E-2</v>
      </c>
      <c r="F1088" s="25" t="str">
        <f t="shared" si="33"/>
        <v>NO</v>
      </c>
    </row>
    <row r="1089" spans="1:6" customFormat="1" x14ac:dyDescent="0.2">
      <c r="A1089" s="21" t="s">
        <v>1167</v>
      </c>
      <c r="B1089" s="24" t="s">
        <v>58</v>
      </c>
      <c r="C1089" s="5">
        <v>4</v>
      </c>
      <c r="D1089" s="5">
        <v>90906830</v>
      </c>
      <c r="E1089" s="29">
        <f t="shared" si="32"/>
        <v>4.4001094307215424E-2</v>
      </c>
      <c r="F1089" s="25" t="str">
        <f t="shared" si="33"/>
        <v>NO</v>
      </c>
    </row>
    <row r="1090" spans="1:6" customFormat="1" x14ac:dyDescent="0.2">
      <c r="A1090" s="21" t="s">
        <v>1168</v>
      </c>
      <c r="B1090" s="24" t="s">
        <v>58</v>
      </c>
      <c r="C1090" s="5">
        <v>6</v>
      </c>
      <c r="D1090" s="5">
        <v>137120824</v>
      </c>
      <c r="E1090" s="29">
        <f t="shared" si="32"/>
        <v>4.3757029931500414E-2</v>
      </c>
      <c r="F1090" s="25" t="str">
        <f t="shared" si="33"/>
        <v>NO</v>
      </c>
    </row>
    <row r="1091" spans="1:6" customFormat="1" x14ac:dyDescent="0.2">
      <c r="A1091" s="21" t="s">
        <v>1169</v>
      </c>
      <c r="B1091" s="24" t="s">
        <v>58</v>
      </c>
      <c r="C1091" s="5">
        <v>4</v>
      </c>
      <c r="D1091" s="5">
        <v>91951308</v>
      </c>
      <c r="E1091" s="29">
        <f t="shared" si="32"/>
        <v>4.350128439717247E-2</v>
      </c>
      <c r="F1091" s="25" t="str">
        <f t="shared" si="33"/>
        <v>NO</v>
      </c>
    </row>
    <row r="1092" spans="1:6" customFormat="1" x14ac:dyDescent="0.2">
      <c r="A1092" s="21" t="s">
        <v>1170</v>
      </c>
      <c r="B1092" s="24" t="s">
        <v>58</v>
      </c>
      <c r="C1092" s="5">
        <v>4</v>
      </c>
      <c r="D1092" s="5">
        <v>94929930</v>
      </c>
      <c r="E1092" s="29">
        <f t="shared" ref="E1092:E1155" si="34">C1092/D1092*1000000</f>
        <v>4.2136342036700122E-2</v>
      </c>
      <c r="F1092" s="25" t="str">
        <f t="shared" ref="F1092:F1155" si="35">IF(E1092&gt;20,"YES","NO")</f>
        <v>NO</v>
      </c>
    </row>
    <row r="1093" spans="1:6" customFormat="1" x14ac:dyDescent="0.2">
      <c r="A1093" s="21" t="s">
        <v>1171</v>
      </c>
      <c r="B1093" s="24" t="s">
        <v>58</v>
      </c>
      <c r="C1093" s="5">
        <v>4</v>
      </c>
      <c r="D1093" s="5">
        <v>99475220</v>
      </c>
      <c r="E1093" s="29">
        <f t="shared" si="34"/>
        <v>4.0211019387541944E-2</v>
      </c>
      <c r="F1093" s="25" t="str">
        <f t="shared" si="35"/>
        <v>NO</v>
      </c>
    </row>
    <row r="1094" spans="1:6" customFormat="1" x14ac:dyDescent="0.2">
      <c r="A1094" s="21" t="s">
        <v>1172</v>
      </c>
      <c r="B1094" s="24" t="s">
        <v>58</v>
      </c>
      <c r="C1094" s="5">
        <v>6</v>
      </c>
      <c r="D1094" s="5">
        <v>150140568</v>
      </c>
      <c r="E1094" s="29">
        <f t="shared" si="34"/>
        <v>3.9962550294867671E-2</v>
      </c>
      <c r="F1094" s="25" t="str">
        <f t="shared" si="35"/>
        <v>NO</v>
      </c>
    </row>
    <row r="1095" spans="1:6" customFormat="1" x14ac:dyDescent="0.2">
      <c r="A1095" s="21" t="s">
        <v>1173</v>
      </c>
      <c r="B1095" s="24" t="s">
        <v>58</v>
      </c>
      <c r="C1095" s="5">
        <v>6</v>
      </c>
      <c r="D1095" s="5">
        <v>150702262</v>
      </c>
      <c r="E1095" s="29">
        <f t="shared" si="34"/>
        <v>3.9813602797813347E-2</v>
      </c>
      <c r="F1095" s="25" t="str">
        <f t="shared" si="35"/>
        <v>NO</v>
      </c>
    </row>
    <row r="1096" spans="1:6" customFormat="1" x14ac:dyDescent="0.2">
      <c r="A1096" s="21" t="s">
        <v>1174</v>
      </c>
      <c r="B1096" s="24" t="s">
        <v>58</v>
      </c>
      <c r="C1096" s="5">
        <v>2</v>
      </c>
      <c r="D1096" s="5">
        <v>50643800</v>
      </c>
      <c r="E1096" s="29">
        <f t="shared" si="34"/>
        <v>3.9491507351344088E-2</v>
      </c>
      <c r="F1096" s="25" t="str">
        <f t="shared" si="35"/>
        <v>NO</v>
      </c>
    </row>
    <row r="1097" spans="1:6" customFormat="1" x14ac:dyDescent="0.2">
      <c r="A1097" s="21" t="s">
        <v>1175</v>
      </c>
      <c r="B1097" s="24" t="s">
        <v>58</v>
      </c>
      <c r="C1097" s="5">
        <v>4</v>
      </c>
      <c r="D1097" s="5">
        <v>101858964</v>
      </c>
      <c r="E1097" s="29">
        <f t="shared" si="34"/>
        <v>3.9269985113926743E-2</v>
      </c>
      <c r="F1097" s="25" t="str">
        <f t="shared" si="35"/>
        <v>NO</v>
      </c>
    </row>
    <row r="1098" spans="1:6" customFormat="1" x14ac:dyDescent="0.2">
      <c r="A1098" s="21" t="s">
        <v>1176</v>
      </c>
      <c r="B1098" s="24" t="s">
        <v>58</v>
      </c>
      <c r="C1098" s="5">
        <v>4</v>
      </c>
      <c r="D1098" s="5">
        <v>103255236</v>
      </c>
      <c r="E1098" s="29">
        <f t="shared" si="34"/>
        <v>3.8738955572190065E-2</v>
      </c>
      <c r="F1098" s="25" t="str">
        <f t="shared" si="35"/>
        <v>NO</v>
      </c>
    </row>
    <row r="1099" spans="1:6" customFormat="1" x14ac:dyDescent="0.2">
      <c r="A1099" s="21" t="s">
        <v>1177</v>
      </c>
      <c r="B1099" s="24" t="s">
        <v>58</v>
      </c>
      <c r="C1099" s="5">
        <v>4</v>
      </c>
      <c r="D1099" s="5">
        <v>106717920</v>
      </c>
      <c r="E1099" s="29">
        <f t="shared" si="34"/>
        <v>3.7481989903851202E-2</v>
      </c>
      <c r="F1099" s="25" t="str">
        <f t="shared" si="35"/>
        <v>NO</v>
      </c>
    </row>
    <row r="1100" spans="1:6" customFormat="1" x14ac:dyDescent="0.2">
      <c r="A1100" s="21" t="s">
        <v>1178</v>
      </c>
      <c r="B1100" s="24" t="s">
        <v>58</v>
      </c>
      <c r="C1100" s="5">
        <v>4</v>
      </c>
      <c r="D1100" s="5">
        <v>108509494</v>
      </c>
      <c r="E1100" s="29">
        <f t="shared" si="34"/>
        <v>3.6863133837855701E-2</v>
      </c>
      <c r="F1100" s="25" t="str">
        <f t="shared" si="35"/>
        <v>NO</v>
      </c>
    </row>
    <row r="1101" spans="1:6" customFormat="1" x14ac:dyDescent="0.2">
      <c r="A1101" s="21" t="s">
        <v>1179</v>
      </c>
      <c r="B1101" s="24" t="s">
        <v>58</v>
      </c>
      <c r="C1101" s="5">
        <v>4</v>
      </c>
      <c r="D1101" s="5">
        <v>110428612</v>
      </c>
      <c r="E1101" s="29">
        <f t="shared" si="34"/>
        <v>3.6222496394322151E-2</v>
      </c>
      <c r="F1101" s="25" t="str">
        <f t="shared" si="35"/>
        <v>NO</v>
      </c>
    </row>
    <row r="1102" spans="1:6" customFormat="1" x14ac:dyDescent="0.2">
      <c r="A1102" s="21" t="s">
        <v>1180</v>
      </c>
      <c r="B1102" s="24" t="s">
        <v>58</v>
      </c>
      <c r="C1102" s="5">
        <v>4</v>
      </c>
      <c r="D1102" s="5">
        <v>113841082</v>
      </c>
      <c r="E1102" s="29">
        <f t="shared" si="34"/>
        <v>3.5136700475141301E-2</v>
      </c>
      <c r="F1102" s="25" t="str">
        <f t="shared" si="35"/>
        <v>NO</v>
      </c>
    </row>
    <row r="1103" spans="1:6" customFormat="1" x14ac:dyDescent="0.2">
      <c r="A1103" s="21" t="s">
        <v>1181</v>
      </c>
      <c r="B1103" s="24" t="s">
        <v>58</v>
      </c>
      <c r="C1103" s="5">
        <v>2</v>
      </c>
      <c r="D1103" s="5">
        <v>63587244</v>
      </c>
      <c r="E1103" s="29">
        <f t="shared" si="34"/>
        <v>3.1452849253853492E-2</v>
      </c>
      <c r="F1103" s="25" t="str">
        <f t="shared" si="35"/>
        <v>NO</v>
      </c>
    </row>
    <row r="1104" spans="1:6" customFormat="1" x14ac:dyDescent="0.2">
      <c r="A1104" s="21" t="s">
        <v>1182</v>
      </c>
      <c r="B1104" s="24" t="s">
        <v>58</v>
      </c>
      <c r="C1104" s="5">
        <v>4</v>
      </c>
      <c r="D1104" s="5">
        <v>127274264</v>
      </c>
      <c r="E1104" s="29">
        <f t="shared" si="34"/>
        <v>3.1428191955602272E-2</v>
      </c>
      <c r="F1104" s="25" t="str">
        <f t="shared" si="35"/>
        <v>NO</v>
      </c>
    </row>
    <row r="1105" spans="1:6" customFormat="1" x14ac:dyDescent="0.2">
      <c r="A1105" s="21" t="s">
        <v>1183</v>
      </c>
      <c r="B1105" s="24" t="s">
        <v>58</v>
      </c>
      <c r="C1105" s="5">
        <v>4</v>
      </c>
      <c r="D1105" s="5">
        <v>128349058</v>
      </c>
      <c r="E1105" s="29">
        <f t="shared" si="34"/>
        <v>3.1165012523894021E-2</v>
      </c>
      <c r="F1105" s="25" t="str">
        <f t="shared" si="35"/>
        <v>NO</v>
      </c>
    </row>
    <row r="1106" spans="1:6" customFormat="1" x14ac:dyDescent="0.2">
      <c r="A1106" s="21" t="s">
        <v>1184</v>
      </c>
      <c r="B1106" s="24" t="s">
        <v>58</v>
      </c>
      <c r="C1106" s="5">
        <v>4</v>
      </c>
      <c r="D1106" s="5">
        <v>131664686</v>
      </c>
      <c r="E1106" s="29">
        <f t="shared" si="34"/>
        <v>3.0380203846003172E-2</v>
      </c>
      <c r="F1106" s="25" t="str">
        <f t="shared" si="35"/>
        <v>NO</v>
      </c>
    </row>
    <row r="1107" spans="1:6" customFormat="1" x14ac:dyDescent="0.2">
      <c r="A1107" s="21" t="s">
        <v>1185</v>
      </c>
      <c r="B1107" s="24" t="s">
        <v>58</v>
      </c>
      <c r="C1107" s="5">
        <v>2</v>
      </c>
      <c r="D1107" s="5">
        <v>67256160</v>
      </c>
      <c r="E1107" s="29">
        <f t="shared" si="34"/>
        <v>2.9737053081829234E-2</v>
      </c>
      <c r="F1107" s="25" t="str">
        <f t="shared" si="35"/>
        <v>NO</v>
      </c>
    </row>
    <row r="1108" spans="1:6" customFormat="1" x14ac:dyDescent="0.2">
      <c r="A1108" s="21" t="s">
        <v>1186</v>
      </c>
      <c r="B1108" s="24" t="s">
        <v>58</v>
      </c>
      <c r="C1108" s="5">
        <v>4</v>
      </c>
      <c r="D1108" s="5">
        <v>134889290</v>
      </c>
      <c r="E1108" s="29">
        <f t="shared" si="34"/>
        <v>2.9653948063630552E-2</v>
      </c>
      <c r="F1108" s="25" t="str">
        <f t="shared" si="35"/>
        <v>NO</v>
      </c>
    </row>
    <row r="1109" spans="1:6" customFormat="1" x14ac:dyDescent="0.2">
      <c r="A1109" s="21" t="s">
        <v>1187</v>
      </c>
      <c r="B1109" s="24" t="s">
        <v>58</v>
      </c>
      <c r="C1109" s="5">
        <v>4</v>
      </c>
      <c r="D1109" s="5">
        <v>141451026</v>
      </c>
      <c r="E1109" s="29">
        <f t="shared" si="34"/>
        <v>2.8278338539587545E-2</v>
      </c>
      <c r="F1109" s="25" t="str">
        <f t="shared" si="35"/>
        <v>NO</v>
      </c>
    </row>
    <row r="1110" spans="1:6" customFormat="1" x14ac:dyDescent="0.2">
      <c r="A1110" s="21" t="s">
        <v>1188</v>
      </c>
      <c r="B1110" s="24" t="s">
        <v>58</v>
      </c>
      <c r="C1110" s="5">
        <v>4</v>
      </c>
      <c r="D1110" s="5">
        <v>144573066</v>
      </c>
      <c r="E1110" s="29">
        <f t="shared" si="34"/>
        <v>2.7667670823277691E-2</v>
      </c>
      <c r="F1110" s="25" t="str">
        <f t="shared" si="35"/>
        <v>NO</v>
      </c>
    </row>
    <row r="1111" spans="1:6" customFormat="1" x14ac:dyDescent="0.2">
      <c r="A1111" s="21" t="s">
        <v>1189</v>
      </c>
      <c r="B1111" s="24" t="s">
        <v>58</v>
      </c>
      <c r="C1111" s="5">
        <v>4</v>
      </c>
      <c r="D1111" s="5">
        <v>147110438</v>
      </c>
      <c r="E1111" s="29">
        <f t="shared" si="34"/>
        <v>2.7190456736999179E-2</v>
      </c>
      <c r="F1111" s="25" t="str">
        <f t="shared" si="35"/>
        <v>NO</v>
      </c>
    </row>
    <row r="1112" spans="1:6" customFormat="1" x14ac:dyDescent="0.2">
      <c r="A1112" s="21" t="s">
        <v>1190</v>
      </c>
      <c r="B1112" s="24" t="s">
        <v>58</v>
      </c>
      <c r="C1112" s="5">
        <v>4</v>
      </c>
      <c r="D1112" s="5">
        <v>147834600</v>
      </c>
      <c r="E1112" s="29">
        <f t="shared" si="34"/>
        <v>2.7057265349248415E-2</v>
      </c>
      <c r="F1112" s="25" t="str">
        <f t="shared" si="35"/>
        <v>NO</v>
      </c>
    </row>
    <row r="1113" spans="1:6" customFormat="1" x14ac:dyDescent="0.2">
      <c r="A1113" s="21" t="s">
        <v>1191</v>
      </c>
      <c r="B1113" s="24" t="s">
        <v>58</v>
      </c>
      <c r="C1113" s="5">
        <v>4</v>
      </c>
      <c r="D1113" s="5">
        <v>161834236</v>
      </c>
      <c r="E1113" s="29">
        <f t="shared" si="34"/>
        <v>2.4716648954304081E-2</v>
      </c>
      <c r="F1113" s="25" t="str">
        <f t="shared" si="35"/>
        <v>NO</v>
      </c>
    </row>
    <row r="1114" spans="1:6" customFormat="1" x14ac:dyDescent="0.2">
      <c r="A1114" s="21" t="s">
        <v>1192</v>
      </c>
      <c r="B1114" s="24" t="s">
        <v>58</v>
      </c>
      <c r="C1114" s="5">
        <v>2</v>
      </c>
      <c r="D1114" s="5">
        <v>83432768</v>
      </c>
      <c r="E1114" s="29">
        <f t="shared" si="34"/>
        <v>2.3971396945622132E-2</v>
      </c>
      <c r="F1114" s="25" t="str">
        <f t="shared" si="35"/>
        <v>NO</v>
      </c>
    </row>
    <row r="1115" spans="1:6" customFormat="1" x14ac:dyDescent="0.2">
      <c r="A1115" s="21" t="s">
        <v>1193</v>
      </c>
      <c r="B1115" s="24" t="s">
        <v>58</v>
      </c>
      <c r="C1115" s="5">
        <v>2</v>
      </c>
      <c r="D1115" s="5">
        <v>84843146</v>
      </c>
      <c r="E1115" s="29">
        <f t="shared" si="34"/>
        <v>2.3572911829554271E-2</v>
      </c>
      <c r="F1115" s="25" t="str">
        <f t="shared" si="35"/>
        <v>NO</v>
      </c>
    </row>
    <row r="1116" spans="1:6" customFormat="1" x14ac:dyDescent="0.2">
      <c r="A1116" s="21" t="s">
        <v>1194</v>
      </c>
      <c r="B1116" s="24" t="s">
        <v>58</v>
      </c>
      <c r="C1116" s="5">
        <v>4</v>
      </c>
      <c r="D1116" s="5">
        <v>172758934</v>
      </c>
      <c r="E1116" s="29">
        <f t="shared" si="34"/>
        <v>2.3153650623938211E-2</v>
      </c>
      <c r="F1116" s="25" t="str">
        <f t="shared" si="35"/>
        <v>NO</v>
      </c>
    </row>
    <row r="1117" spans="1:6" customFormat="1" x14ac:dyDescent="0.2">
      <c r="A1117" s="21" t="s">
        <v>1195</v>
      </c>
      <c r="B1117" s="24" t="s">
        <v>58</v>
      </c>
      <c r="C1117" s="5">
        <v>4</v>
      </c>
      <c r="D1117" s="5">
        <v>176120428</v>
      </c>
      <c r="E1117" s="29">
        <f t="shared" si="34"/>
        <v>2.2711732224498113E-2</v>
      </c>
      <c r="F1117" s="25" t="str">
        <f t="shared" si="35"/>
        <v>NO</v>
      </c>
    </row>
    <row r="1118" spans="1:6" customFormat="1" x14ac:dyDescent="0.2">
      <c r="A1118" s="21" t="s">
        <v>1196</v>
      </c>
      <c r="B1118" s="24" t="s">
        <v>58</v>
      </c>
      <c r="C1118" s="5">
        <v>2</v>
      </c>
      <c r="D1118" s="5">
        <v>93139118</v>
      </c>
      <c r="E1118" s="29">
        <f t="shared" si="34"/>
        <v>2.1473254664060699E-2</v>
      </c>
      <c r="F1118" s="25" t="str">
        <f t="shared" si="35"/>
        <v>NO</v>
      </c>
    </row>
    <row r="1119" spans="1:6" customFormat="1" x14ac:dyDescent="0.2">
      <c r="A1119" s="21" t="s">
        <v>1197</v>
      </c>
      <c r="B1119" s="24" t="s">
        <v>58</v>
      </c>
      <c r="C1119" s="5">
        <v>2</v>
      </c>
      <c r="D1119" s="5">
        <v>94393896</v>
      </c>
      <c r="E1119" s="29">
        <f t="shared" si="34"/>
        <v>2.1187810703353106E-2</v>
      </c>
      <c r="F1119" s="25" t="str">
        <f t="shared" si="35"/>
        <v>NO</v>
      </c>
    </row>
    <row r="1120" spans="1:6" customFormat="1" x14ac:dyDescent="0.2">
      <c r="A1120" s="21" t="s">
        <v>1198</v>
      </c>
      <c r="B1120" s="24" t="s">
        <v>58</v>
      </c>
      <c r="C1120" s="5">
        <v>2</v>
      </c>
      <c r="D1120" s="5">
        <v>95238094</v>
      </c>
      <c r="E1120" s="29">
        <f t="shared" si="34"/>
        <v>2.1000000273000002E-2</v>
      </c>
      <c r="F1120" s="25" t="str">
        <f t="shared" si="35"/>
        <v>NO</v>
      </c>
    </row>
    <row r="1121" spans="1:6" customFormat="1" x14ac:dyDescent="0.2">
      <c r="A1121" s="21" t="s">
        <v>1199</v>
      </c>
      <c r="B1121" s="24" t="s">
        <v>58</v>
      </c>
      <c r="C1121" s="5">
        <v>2</v>
      </c>
      <c r="D1121" s="5">
        <v>97386646</v>
      </c>
      <c r="E1121" s="29">
        <f t="shared" si="34"/>
        <v>2.0536696581582654E-2</v>
      </c>
      <c r="F1121" s="25" t="str">
        <f t="shared" si="35"/>
        <v>NO</v>
      </c>
    </row>
    <row r="1122" spans="1:6" customFormat="1" x14ac:dyDescent="0.2">
      <c r="A1122" s="21" t="s">
        <v>1200</v>
      </c>
      <c r="B1122" s="24" t="s">
        <v>58</v>
      </c>
      <c r="C1122" s="5">
        <v>2</v>
      </c>
      <c r="D1122" s="5">
        <v>105184472</v>
      </c>
      <c r="E1122" s="29">
        <f t="shared" si="34"/>
        <v>1.9014213428765418E-2</v>
      </c>
      <c r="F1122" s="25" t="str">
        <f t="shared" si="35"/>
        <v>NO</v>
      </c>
    </row>
    <row r="1123" spans="1:6" customFormat="1" x14ac:dyDescent="0.2">
      <c r="A1123" s="21" t="s">
        <v>1201</v>
      </c>
      <c r="B1123" s="24" t="s">
        <v>58</v>
      </c>
      <c r="C1123" s="5">
        <v>2</v>
      </c>
      <c r="D1123" s="5">
        <v>110898748</v>
      </c>
      <c r="E1123" s="29">
        <f t="shared" si="34"/>
        <v>1.8034468702928911E-2</v>
      </c>
      <c r="F1123" s="25" t="str">
        <f t="shared" si="35"/>
        <v>NO</v>
      </c>
    </row>
    <row r="1124" spans="1:6" customFormat="1" x14ac:dyDescent="0.2">
      <c r="A1124" s="21" t="s">
        <v>1202</v>
      </c>
      <c r="B1124" s="24" t="s">
        <v>58</v>
      </c>
      <c r="C1124" s="5">
        <v>2</v>
      </c>
      <c r="D1124" s="5">
        <v>112582330</v>
      </c>
      <c r="E1124" s="29">
        <f t="shared" si="34"/>
        <v>1.776477711910919E-2</v>
      </c>
      <c r="F1124" s="25" t="str">
        <f t="shared" si="35"/>
        <v>NO</v>
      </c>
    </row>
    <row r="1125" spans="1:6" customFormat="1" x14ac:dyDescent="0.2">
      <c r="A1125" s="21" t="s">
        <v>1203</v>
      </c>
      <c r="B1125" s="24" t="s">
        <v>58</v>
      </c>
      <c r="C1125" s="5">
        <v>2</v>
      </c>
      <c r="D1125" s="5">
        <v>113086856</v>
      </c>
      <c r="E1125" s="29">
        <f t="shared" si="34"/>
        <v>1.7685521295242302E-2</v>
      </c>
      <c r="F1125" s="25" t="str">
        <f t="shared" si="35"/>
        <v>NO</v>
      </c>
    </row>
    <row r="1126" spans="1:6" customFormat="1" x14ac:dyDescent="0.2">
      <c r="A1126" s="21" t="s">
        <v>1204</v>
      </c>
      <c r="B1126" s="24" t="s">
        <v>58</v>
      </c>
      <c r="C1126" s="5">
        <v>2</v>
      </c>
      <c r="D1126" s="5">
        <v>113274168</v>
      </c>
      <c r="E1126" s="29">
        <f t="shared" si="34"/>
        <v>1.7656276230605377E-2</v>
      </c>
      <c r="F1126" s="25" t="str">
        <f t="shared" si="35"/>
        <v>NO</v>
      </c>
    </row>
    <row r="1127" spans="1:6" customFormat="1" x14ac:dyDescent="0.2">
      <c r="A1127" s="21" t="s">
        <v>1205</v>
      </c>
      <c r="B1127" s="24" t="s">
        <v>58</v>
      </c>
      <c r="C1127" s="5">
        <v>2</v>
      </c>
      <c r="D1127" s="5">
        <v>113360952</v>
      </c>
      <c r="E1127" s="29">
        <f t="shared" si="34"/>
        <v>1.7642759386847777E-2</v>
      </c>
      <c r="F1127" s="25" t="str">
        <f t="shared" si="35"/>
        <v>NO</v>
      </c>
    </row>
    <row r="1128" spans="1:6" customFormat="1" x14ac:dyDescent="0.2">
      <c r="A1128" s="21" t="s">
        <v>1206</v>
      </c>
      <c r="B1128" s="24" t="s">
        <v>58</v>
      </c>
      <c r="C1128" s="5">
        <v>2</v>
      </c>
      <c r="D1128" s="5">
        <v>117093032</v>
      </c>
      <c r="E1128" s="29">
        <f t="shared" si="34"/>
        <v>1.7080435665890008E-2</v>
      </c>
      <c r="F1128" s="25" t="str">
        <f t="shared" si="35"/>
        <v>NO</v>
      </c>
    </row>
    <row r="1129" spans="1:6" customFormat="1" x14ac:dyDescent="0.2">
      <c r="A1129" s="21" t="s">
        <v>1207</v>
      </c>
      <c r="B1129" s="24" t="s">
        <v>58</v>
      </c>
      <c r="C1129" s="5">
        <v>2</v>
      </c>
      <c r="D1129" s="5">
        <v>117918060</v>
      </c>
      <c r="E1129" s="29">
        <f t="shared" si="34"/>
        <v>1.6960930327381572E-2</v>
      </c>
      <c r="F1129" s="25" t="str">
        <f t="shared" si="35"/>
        <v>NO</v>
      </c>
    </row>
    <row r="1130" spans="1:6" customFormat="1" x14ac:dyDescent="0.2">
      <c r="A1130" s="21" t="s">
        <v>1208</v>
      </c>
      <c r="B1130" s="24" t="s">
        <v>58</v>
      </c>
      <c r="C1130" s="5">
        <v>2</v>
      </c>
      <c r="D1130" s="5">
        <v>120707298</v>
      </c>
      <c r="E1130" s="29">
        <f t="shared" si="34"/>
        <v>1.6569006457256629E-2</v>
      </c>
      <c r="F1130" s="25" t="str">
        <f t="shared" si="35"/>
        <v>NO</v>
      </c>
    </row>
    <row r="1131" spans="1:6" customFormat="1" x14ac:dyDescent="0.2">
      <c r="A1131" s="21" t="s">
        <v>1209</v>
      </c>
      <c r="B1131" s="24" t="s">
        <v>58</v>
      </c>
      <c r="C1131" s="5">
        <v>2</v>
      </c>
      <c r="D1131" s="5">
        <v>123727172</v>
      </c>
      <c r="E1131" s="29">
        <f t="shared" si="34"/>
        <v>1.616459802378737E-2</v>
      </c>
      <c r="F1131" s="25" t="str">
        <f t="shared" si="35"/>
        <v>NO</v>
      </c>
    </row>
    <row r="1132" spans="1:6" customFormat="1" x14ac:dyDescent="0.2">
      <c r="A1132" s="21" t="s">
        <v>1210</v>
      </c>
      <c r="B1132" s="24" t="s">
        <v>58</v>
      </c>
      <c r="C1132" s="5">
        <v>2</v>
      </c>
      <c r="D1132" s="5">
        <v>127202656</v>
      </c>
      <c r="E1132" s="29">
        <f t="shared" si="34"/>
        <v>1.5722942137308831E-2</v>
      </c>
      <c r="F1132" s="25" t="str">
        <f t="shared" si="35"/>
        <v>NO</v>
      </c>
    </row>
    <row r="1133" spans="1:6" customFormat="1" x14ac:dyDescent="0.2">
      <c r="A1133" s="21" t="s">
        <v>1211</v>
      </c>
      <c r="B1133" s="24" t="s">
        <v>58</v>
      </c>
      <c r="C1133" s="5">
        <v>2</v>
      </c>
      <c r="D1133" s="5">
        <v>129347512</v>
      </c>
      <c r="E1133" s="29">
        <f t="shared" si="34"/>
        <v>1.5462222419863784E-2</v>
      </c>
      <c r="F1133" s="25" t="str">
        <f t="shared" si="35"/>
        <v>NO</v>
      </c>
    </row>
    <row r="1134" spans="1:6" customFormat="1" x14ac:dyDescent="0.2">
      <c r="A1134" s="21" t="s">
        <v>1212</v>
      </c>
      <c r="B1134" s="24" t="s">
        <v>58</v>
      </c>
      <c r="C1134" s="5">
        <v>2</v>
      </c>
      <c r="D1134" s="5">
        <v>130486618</v>
      </c>
      <c r="E1134" s="29">
        <f t="shared" si="34"/>
        <v>1.5327242215749664E-2</v>
      </c>
      <c r="F1134" s="25" t="str">
        <f t="shared" si="35"/>
        <v>NO</v>
      </c>
    </row>
    <row r="1135" spans="1:6" customFormat="1" x14ac:dyDescent="0.2">
      <c r="A1135" s="21" t="s">
        <v>1213</v>
      </c>
      <c r="B1135" s="24" t="s">
        <v>58</v>
      </c>
      <c r="C1135" s="5">
        <v>2</v>
      </c>
      <c r="D1135" s="5">
        <v>134206486</v>
      </c>
      <c r="E1135" s="29">
        <f t="shared" si="34"/>
        <v>1.4902409411121904E-2</v>
      </c>
      <c r="F1135" s="25" t="str">
        <f t="shared" si="35"/>
        <v>NO</v>
      </c>
    </row>
    <row r="1136" spans="1:6" customFormat="1" x14ac:dyDescent="0.2">
      <c r="A1136" s="21" t="s">
        <v>1214</v>
      </c>
      <c r="B1136" s="24" t="s">
        <v>58</v>
      </c>
      <c r="C1136" s="5">
        <v>2</v>
      </c>
      <c r="D1136" s="5">
        <v>141459740</v>
      </c>
      <c r="E1136" s="29">
        <f t="shared" si="34"/>
        <v>1.4138298288969002E-2</v>
      </c>
      <c r="F1136" s="25" t="str">
        <f t="shared" si="35"/>
        <v>NO</v>
      </c>
    </row>
    <row r="1137" spans="1:6" customFormat="1" x14ac:dyDescent="0.2">
      <c r="A1137" s="21" t="s">
        <v>1215</v>
      </c>
      <c r="B1137" s="24" t="s">
        <v>58</v>
      </c>
      <c r="C1137" s="5">
        <v>2</v>
      </c>
      <c r="D1137" s="5">
        <v>146505360</v>
      </c>
      <c r="E1137" s="29">
        <f t="shared" si="34"/>
        <v>1.3651377669731674E-2</v>
      </c>
      <c r="F1137" s="25" t="str">
        <f t="shared" si="35"/>
        <v>NO</v>
      </c>
    </row>
    <row r="1138" spans="1:6" customFormat="1" x14ac:dyDescent="0.2">
      <c r="A1138" s="21" t="s">
        <v>1216</v>
      </c>
      <c r="B1138" s="24" t="s">
        <v>58</v>
      </c>
      <c r="C1138" s="5">
        <v>2</v>
      </c>
      <c r="D1138" s="5">
        <v>158681950</v>
      </c>
      <c r="E1138" s="29">
        <f t="shared" si="34"/>
        <v>1.2603827971612398E-2</v>
      </c>
      <c r="F1138" s="25" t="str">
        <f t="shared" si="35"/>
        <v>NO</v>
      </c>
    </row>
    <row r="1139" spans="1:6" customFormat="1" x14ac:dyDescent="0.2">
      <c r="A1139" s="21" t="s">
        <v>1217</v>
      </c>
      <c r="B1139" s="24" t="s">
        <v>58</v>
      </c>
      <c r="C1139" s="5">
        <v>0</v>
      </c>
      <c r="D1139" s="5">
        <v>91040262</v>
      </c>
      <c r="E1139" s="29">
        <f t="shared" si="34"/>
        <v>0</v>
      </c>
      <c r="F1139" s="25" t="str">
        <f t="shared" si="35"/>
        <v>NO</v>
      </c>
    </row>
    <row r="1140" spans="1:6" customFormat="1" x14ac:dyDescent="0.2">
      <c r="A1140" s="21" t="s">
        <v>1218</v>
      </c>
      <c r="B1140" s="24" t="s">
        <v>58</v>
      </c>
      <c r="C1140" s="5">
        <v>0</v>
      </c>
      <c r="D1140" s="5">
        <v>109304546</v>
      </c>
      <c r="E1140" s="29">
        <f t="shared" si="34"/>
        <v>0</v>
      </c>
      <c r="F1140" s="25" t="str">
        <f t="shared" si="35"/>
        <v>NO</v>
      </c>
    </row>
    <row r="1141" spans="1:6" customFormat="1" x14ac:dyDescent="0.2">
      <c r="A1141" s="21" t="s">
        <v>1219</v>
      </c>
      <c r="B1141" s="24" t="s">
        <v>58</v>
      </c>
      <c r="C1141" s="5">
        <v>0</v>
      </c>
      <c r="D1141" s="5">
        <v>111601074</v>
      </c>
      <c r="E1141" s="29">
        <f t="shared" si="34"/>
        <v>0</v>
      </c>
      <c r="F1141" s="25" t="str">
        <f t="shared" si="35"/>
        <v>NO</v>
      </c>
    </row>
    <row r="1142" spans="1:6" customFormat="1" x14ac:dyDescent="0.2">
      <c r="A1142" s="21" t="s">
        <v>1220</v>
      </c>
      <c r="B1142" s="24" t="s">
        <v>58</v>
      </c>
      <c r="C1142" s="5">
        <v>0</v>
      </c>
      <c r="D1142" s="5">
        <v>122134400</v>
      </c>
      <c r="E1142" s="29">
        <f t="shared" si="34"/>
        <v>0</v>
      </c>
      <c r="F1142" s="25" t="str">
        <f t="shared" si="35"/>
        <v>NO</v>
      </c>
    </row>
    <row r="1143" spans="1:6" customFormat="1" x14ac:dyDescent="0.2">
      <c r="A1143" s="21" t="s">
        <v>1221</v>
      </c>
      <c r="B1143" s="24" t="s">
        <v>58</v>
      </c>
      <c r="C1143" s="5">
        <v>0</v>
      </c>
      <c r="D1143" s="5">
        <v>94753890</v>
      </c>
      <c r="E1143" s="29">
        <f t="shared" si="34"/>
        <v>0</v>
      </c>
      <c r="F1143" s="25" t="str">
        <f t="shared" si="35"/>
        <v>NO</v>
      </c>
    </row>
    <row r="1144" spans="1:6" customFormat="1" x14ac:dyDescent="0.2">
      <c r="A1144" s="21" t="s">
        <v>1222</v>
      </c>
      <c r="B1144" s="24" t="s">
        <v>58</v>
      </c>
      <c r="C1144" s="5">
        <v>0</v>
      </c>
      <c r="D1144" s="5">
        <v>98423908</v>
      </c>
      <c r="E1144" s="29">
        <f t="shared" si="34"/>
        <v>0</v>
      </c>
      <c r="F1144" s="25" t="str">
        <f t="shared" si="35"/>
        <v>NO</v>
      </c>
    </row>
    <row r="1145" spans="1:6" customFormat="1" x14ac:dyDescent="0.2">
      <c r="A1145" s="21" t="s">
        <v>1223</v>
      </c>
      <c r="B1145" s="24" t="s">
        <v>58</v>
      </c>
      <c r="C1145" s="5">
        <v>0</v>
      </c>
      <c r="D1145" s="5">
        <v>73167574</v>
      </c>
      <c r="E1145" s="29">
        <f t="shared" si="34"/>
        <v>0</v>
      </c>
      <c r="F1145" s="25" t="str">
        <f t="shared" si="35"/>
        <v>NO</v>
      </c>
    </row>
    <row r="1146" spans="1:6" customFormat="1" x14ac:dyDescent="0.2">
      <c r="A1146" s="21" t="s">
        <v>1224</v>
      </c>
      <c r="B1146" s="24" t="s">
        <v>58</v>
      </c>
      <c r="C1146" s="5">
        <v>0</v>
      </c>
      <c r="D1146" s="5">
        <v>93922470</v>
      </c>
      <c r="E1146" s="29">
        <f t="shared" si="34"/>
        <v>0</v>
      </c>
      <c r="F1146" s="25" t="str">
        <f t="shared" si="35"/>
        <v>NO</v>
      </c>
    </row>
    <row r="1147" spans="1:6" customFormat="1" x14ac:dyDescent="0.2">
      <c r="A1147" s="21" t="s">
        <v>1225</v>
      </c>
      <c r="B1147" s="24" t="s">
        <v>58</v>
      </c>
      <c r="C1147" s="5">
        <v>0</v>
      </c>
      <c r="D1147" s="5">
        <v>104936716</v>
      </c>
      <c r="E1147" s="29">
        <f t="shared" si="34"/>
        <v>0</v>
      </c>
      <c r="F1147" s="25" t="str">
        <f t="shared" si="35"/>
        <v>NO</v>
      </c>
    </row>
    <row r="1148" spans="1:6" customFormat="1" x14ac:dyDescent="0.2">
      <c r="A1148" s="21" t="s">
        <v>1226</v>
      </c>
      <c r="B1148" s="24" t="s">
        <v>58</v>
      </c>
      <c r="C1148" s="5">
        <v>0</v>
      </c>
      <c r="D1148" s="5">
        <v>121587438</v>
      </c>
      <c r="E1148" s="29">
        <f t="shared" si="34"/>
        <v>0</v>
      </c>
      <c r="F1148" s="25" t="str">
        <f t="shared" si="35"/>
        <v>NO</v>
      </c>
    </row>
    <row r="1149" spans="1:6" customFormat="1" x14ac:dyDescent="0.2">
      <c r="A1149" s="21" t="s">
        <v>1227</v>
      </c>
      <c r="B1149" s="24" t="s">
        <v>58</v>
      </c>
      <c r="C1149" s="5">
        <v>0</v>
      </c>
      <c r="D1149" s="5">
        <v>114904822</v>
      </c>
      <c r="E1149" s="29">
        <f t="shared" si="34"/>
        <v>0</v>
      </c>
      <c r="F1149" s="25" t="str">
        <f t="shared" si="35"/>
        <v>NO</v>
      </c>
    </row>
    <row r="1150" spans="1:6" customFormat="1" x14ac:dyDescent="0.2">
      <c r="A1150" s="21" t="s">
        <v>1228</v>
      </c>
      <c r="B1150" s="24" t="s">
        <v>58</v>
      </c>
      <c r="C1150" s="5">
        <v>0</v>
      </c>
      <c r="D1150" s="5">
        <v>72491958</v>
      </c>
      <c r="E1150" s="29">
        <f t="shared" si="34"/>
        <v>0</v>
      </c>
      <c r="F1150" s="25" t="str">
        <f t="shared" si="35"/>
        <v>NO</v>
      </c>
    </row>
    <row r="1151" spans="1:6" customFormat="1" x14ac:dyDescent="0.2">
      <c r="A1151" s="21" t="s">
        <v>1229</v>
      </c>
      <c r="B1151" s="24" t="s">
        <v>58</v>
      </c>
      <c r="C1151" s="5">
        <v>0</v>
      </c>
      <c r="D1151" s="5">
        <v>114667652</v>
      </c>
      <c r="E1151" s="29">
        <f t="shared" si="34"/>
        <v>0</v>
      </c>
      <c r="F1151" s="25" t="str">
        <f t="shared" si="35"/>
        <v>NO</v>
      </c>
    </row>
    <row r="1152" spans="1:6" customFormat="1" x14ac:dyDescent="0.2">
      <c r="A1152" s="21" t="s">
        <v>1230</v>
      </c>
      <c r="B1152" s="24" t="s">
        <v>58</v>
      </c>
      <c r="C1152" s="5">
        <v>0</v>
      </c>
      <c r="D1152" s="5">
        <v>106268494</v>
      </c>
      <c r="E1152" s="29">
        <f t="shared" si="34"/>
        <v>0</v>
      </c>
      <c r="F1152" s="25" t="str">
        <f t="shared" si="35"/>
        <v>NO</v>
      </c>
    </row>
    <row r="1153" spans="1:6" customFormat="1" x14ac:dyDescent="0.2">
      <c r="A1153" s="21" t="s">
        <v>1231</v>
      </c>
      <c r="B1153" s="24" t="s">
        <v>58</v>
      </c>
      <c r="C1153" s="5">
        <v>0</v>
      </c>
      <c r="D1153" s="5">
        <v>75379260</v>
      </c>
      <c r="E1153" s="29">
        <f t="shared" si="34"/>
        <v>0</v>
      </c>
      <c r="F1153" s="25" t="str">
        <f t="shared" si="35"/>
        <v>NO</v>
      </c>
    </row>
    <row r="1154" spans="1:6" customFormat="1" x14ac:dyDescent="0.2">
      <c r="A1154" s="21" t="s">
        <v>1232</v>
      </c>
      <c r="B1154" s="24" t="s">
        <v>58</v>
      </c>
      <c r="C1154" s="5">
        <v>0</v>
      </c>
      <c r="D1154" s="5">
        <v>87287466</v>
      </c>
      <c r="E1154" s="29">
        <f t="shared" si="34"/>
        <v>0</v>
      </c>
      <c r="F1154" s="25" t="str">
        <f t="shared" si="35"/>
        <v>NO</v>
      </c>
    </row>
    <row r="1155" spans="1:6" customFormat="1" x14ac:dyDescent="0.2">
      <c r="A1155" s="21" t="s">
        <v>1233</v>
      </c>
      <c r="B1155" s="24" t="s">
        <v>58</v>
      </c>
      <c r="C1155" s="5">
        <v>0</v>
      </c>
      <c r="D1155" s="5">
        <v>128414976</v>
      </c>
      <c r="E1155" s="29">
        <f t="shared" si="34"/>
        <v>0</v>
      </c>
      <c r="F1155" s="25" t="str">
        <f t="shared" si="35"/>
        <v>NO</v>
      </c>
    </row>
    <row r="1156" spans="1:6" customFormat="1" x14ac:dyDescent="0.2">
      <c r="A1156" s="21" t="s">
        <v>1234</v>
      </c>
      <c r="B1156" s="24" t="s">
        <v>58</v>
      </c>
      <c r="C1156" s="5">
        <v>0</v>
      </c>
      <c r="D1156" s="5">
        <v>52035588</v>
      </c>
      <c r="E1156" s="29">
        <f t="shared" ref="E1156:E1219" si="36">C1156/D1156*1000000</f>
        <v>0</v>
      </c>
      <c r="F1156" s="25" t="str">
        <f t="shared" ref="F1156:F1219" si="37">IF(E1156&gt;20,"YES","NO")</f>
        <v>NO</v>
      </c>
    </row>
    <row r="1157" spans="1:6" customFormat="1" x14ac:dyDescent="0.2">
      <c r="A1157" s="21" t="s">
        <v>1235</v>
      </c>
      <c r="B1157" s="24" t="s">
        <v>58</v>
      </c>
      <c r="C1157" s="5">
        <v>0</v>
      </c>
      <c r="D1157" s="5">
        <v>118403182</v>
      </c>
      <c r="E1157" s="29">
        <f t="shared" si="36"/>
        <v>0</v>
      </c>
      <c r="F1157" s="25" t="str">
        <f t="shared" si="37"/>
        <v>NO</v>
      </c>
    </row>
    <row r="1158" spans="1:6" customFormat="1" x14ac:dyDescent="0.2">
      <c r="A1158" s="21" t="s">
        <v>1236</v>
      </c>
      <c r="B1158" s="24" t="s">
        <v>58</v>
      </c>
      <c r="C1158" s="5">
        <v>0</v>
      </c>
      <c r="D1158" s="5">
        <v>71147442</v>
      </c>
      <c r="E1158" s="29">
        <f t="shared" si="36"/>
        <v>0</v>
      </c>
      <c r="F1158" s="25" t="str">
        <f t="shared" si="37"/>
        <v>NO</v>
      </c>
    </row>
    <row r="1159" spans="1:6" customFormat="1" x14ac:dyDescent="0.2">
      <c r="A1159" s="21" t="s">
        <v>1237</v>
      </c>
      <c r="B1159" s="24" t="s">
        <v>58</v>
      </c>
      <c r="C1159" s="5">
        <v>0</v>
      </c>
      <c r="D1159" s="5">
        <v>103417426</v>
      </c>
      <c r="E1159" s="29">
        <f t="shared" si="36"/>
        <v>0</v>
      </c>
      <c r="F1159" s="25" t="str">
        <f t="shared" si="37"/>
        <v>NO</v>
      </c>
    </row>
    <row r="1160" spans="1:6" customFormat="1" x14ac:dyDescent="0.2">
      <c r="A1160" s="21" t="s">
        <v>1238</v>
      </c>
      <c r="B1160" s="24" t="s">
        <v>58</v>
      </c>
      <c r="C1160" s="5">
        <v>0</v>
      </c>
      <c r="D1160" s="5">
        <v>77705264</v>
      </c>
      <c r="E1160" s="29">
        <f t="shared" si="36"/>
        <v>0</v>
      </c>
      <c r="F1160" s="25" t="str">
        <f t="shared" si="37"/>
        <v>NO</v>
      </c>
    </row>
    <row r="1161" spans="1:6" customFormat="1" x14ac:dyDescent="0.2">
      <c r="A1161" s="21" t="s">
        <v>1239</v>
      </c>
      <c r="B1161" s="24" t="s">
        <v>58</v>
      </c>
      <c r="C1161" s="5">
        <v>0</v>
      </c>
      <c r="D1161" s="5">
        <v>66645734</v>
      </c>
      <c r="E1161" s="29">
        <f t="shared" si="36"/>
        <v>0</v>
      </c>
      <c r="F1161" s="25" t="str">
        <f t="shared" si="37"/>
        <v>NO</v>
      </c>
    </row>
    <row r="1162" spans="1:6" customFormat="1" x14ac:dyDescent="0.2">
      <c r="A1162" s="21" t="s">
        <v>1240</v>
      </c>
      <c r="B1162" s="24" t="s">
        <v>58</v>
      </c>
      <c r="C1162" s="5">
        <v>0</v>
      </c>
      <c r="D1162" s="5">
        <v>28139928</v>
      </c>
      <c r="E1162" s="29">
        <f t="shared" si="36"/>
        <v>0</v>
      </c>
      <c r="F1162" s="25" t="str">
        <f t="shared" si="37"/>
        <v>NO</v>
      </c>
    </row>
    <row r="1163" spans="1:6" customFormat="1" x14ac:dyDescent="0.2">
      <c r="A1163" s="21" t="s">
        <v>1241</v>
      </c>
      <c r="B1163" s="24" t="s">
        <v>58</v>
      </c>
      <c r="C1163" s="5">
        <v>0</v>
      </c>
      <c r="D1163" s="5">
        <v>80323750</v>
      </c>
      <c r="E1163" s="29">
        <f t="shared" si="36"/>
        <v>0</v>
      </c>
      <c r="F1163" s="25" t="str">
        <f t="shared" si="37"/>
        <v>NO</v>
      </c>
    </row>
    <row r="1164" spans="1:6" customFormat="1" x14ac:dyDescent="0.2">
      <c r="A1164" s="21" t="s">
        <v>1242</v>
      </c>
      <c r="B1164" s="24" t="s">
        <v>58</v>
      </c>
      <c r="C1164" s="5">
        <v>0</v>
      </c>
      <c r="D1164" s="5">
        <v>31310738</v>
      </c>
      <c r="E1164" s="29">
        <f t="shared" si="36"/>
        <v>0</v>
      </c>
      <c r="F1164" s="25" t="str">
        <f t="shared" si="37"/>
        <v>NO</v>
      </c>
    </row>
    <row r="1165" spans="1:6" customFormat="1" x14ac:dyDescent="0.2">
      <c r="A1165" s="21" t="s">
        <v>1243</v>
      </c>
      <c r="B1165" s="24" t="s">
        <v>58</v>
      </c>
      <c r="C1165" s="5">
        <v>0</v>
      </c>
      <c r="D1165" s="5">
        <v>92554336</v>
      </c>
      <c r="E1165" s="29">
        <f t="shared" si="36"/>
        <v>0</v>
      </c>
      <c r="F1165" s="25" t="str">
        <f t="shared" si="37"/>
        <v>NO</v>
      </c>
    </row>
    <row r="1166" spans="1:6" customFormat="1" x14ac:dyDescent="0.2">
      <c r="A1166" s="21" t="s">
        <v>1244</v>
      </c>
      <c r="B1166" s="24" t="s">
        <v>58</v>
      </c>
      <c r="C1166" s="5">
        <v>0</v>
      </c>
      <c r="D1166" s="5">
        <v>102089502</v>
      </c>
      <c r="E1166" s="29">
        <f t="shared" si="36"/>
        <v>0</v>
      </c>
      <c r="F1166" s="25" t="str">
        <f t="shared" si="37"/>
        <v>NO</v>
      </c>
    </row>
    <row r="1167" spans="1:6" customFormat="1" x14ac:dyDescent="0.2">
      <c r="A1167" s="21" t="s">
        <v>1245</v>
      </c>
      <c r="B1167" s="24" t="s">
        <v>58</v>
      </c>
      <c r="C1167" s="5">
        <v>0</v>
      </c>
      <c r="D1167" s="5">
        <v>153037146</v>
      </c>
      <c r="E1167" s="29">
        <f t="shared" si="36"/>
        <v>0</v>
      </c>
      <c r="F1167" s="25" t="str">
        <f t="shared" si="37"/>
        <v>NO</v>
      </c>
    </row>
    <row r="1168" spans="1:6" customFormat="1" x14ac:dyDescent="0.2">
      <c r="A1168" s="21" t="s">
        <v>1246</v>
      </c>
      <c r="B1168" s="24" t="s">
        <v>58</v>
      </c>
      <c r="C1168" s="5">
        <v>0</v>
      </c>
      <c r="D1168" s="5">
        <v>165837354</v>
      </c>
      <c r="E1168" s="29">
        <f t="shared" si="36"/>
        <v>0</v>
      </c>
      <c r="F1168" s="25" t="str">
        <f t="shared" si="37"/>
        <v>NO</v>
      </c>
    </row>
    <row r="1169" spans="1:6" customFormat="1" x14ac:dyDescent="0.2">
      <c r="A1169" s="21" t="s">
        <v>1247</v>
      </c>
      <c r="B1169" s="24" t="s">
        <v>58</v>
      </c>
      <c r="C1169" s="5">
        <v>0</v>
      </c>
      <c r="D1169" s="5">
        <v>91037084</v>
      </c>
      <c r="E1169" s="29">
        <f t="shared" si="36"/>
        <v>0</v>
      </c>
      <c r="F1169" s="25" t="str">
        <f t="shared" si="37"/>
        <v>NO</v>
      </c>
    </row>
    <row r="1170" spans="1:6" customFormat="1" x14ac:dyDescent="0.2">
      <c r="A1170" s="21" t="s">
        <v>1248</v>
      </c>
      <c r="B1170" s="24" t="s">
        <v>58</v>
      </c>
      <c r="C1170" s="5">
        <v>0</v>
      </c>
      <c r="D1170" s="5">
        <v>116725846</v>
      </c>
      <c r="E1170" s="29">
        <f t="shared" si="36"/>
        <v>0</v>
      </c>
      <c r="F1170" s="25" t="str">
        <f t="shared" si="37"/>
        <v>NO</v>
      </c>
    </row>
    <row r="1171" spans="1:6" customFormat="1" x14ac:dyDescent="0.2">
      <c r="A1171" s="21" t="s">
        <v>1249</v>
      </c>
      <c r="B1171" s="24" t="s">
        <v>58</v>
      </c>
      <c r="C1171" s="5">
        <v>0</v>
      </c>
      <c r="D1171" s="5">
        <v>93923416</v>
      </c>
      <c r="E1171" s="29">
        <f t="shared" si="36"/>
        <v>0</v>
      </c>
      <c r="F1171" s="25" t="str">
        <f t="shared" si="37"/>
        <v>NO</v>
      </c>
    </row>
    <row r="1172" spans="1:6" customFormat="1" x14ac:dyDescent="0.2">
      <c r="A1172" s="21" t="s">
        <v>1250</v>
      </c>
      <c r="B1172" s="24" t="s">
        <v>58</v>
      </c>
      <c r="C1172" s="5">
        <v>0</v>
      </c>
      <c r="D1172" s="5">
        <v>82337424</v>
      </c>
      <c r="E1172" s="29">
        <f t="shared" si="36"/>
        <v>0</v>
      </c>
      <c r="F1172" s="25" t="str">
        <f t="shared" si="37"/>
        <v>NO</v>
      </c>
    </row>
    <row r="1173" spans="1:6" customFormat="1" x14ac:dyDescent="0.2">
      <c r="A1173" s="21" t="s">
        <v>1251</v>
      </c>
      <c r="B1173" s="24" t="s">
        <v>58</v>
      </c>
      <c r="C1173" s="5">
        <v>0</v>
      </c>
      <c r="D1173" s="5">
        <v>109055056</v>
      </c>
      <c r="E1173" s="29">
        <f t="shared" si="36"/>
        <v>0</v>
      </c>
      <c r="F1173" s="25" t="str">
        <f t="shared" si="37"/>
        <v>NO</v>
      </c>
    </row>
    <row r="1174" spans="1:6" customFormat="1" x14ac:dyDescent="0.2">
      <c r="A1174" s="21" t="s">
        <v>1252</v>
      </c>
      <c r="B1174" s="24" t="s">
        <v>58</v>
      </c>
      <c r="C1174" s="5">
        <v>0</v>
      </c>
      <c r="D1174" s="5">
        <v>122166666</v>
      </c>
      <c r="E1174" s="29">
        <f t="shared" si="36"/>
        <v>0</v>
      </c>
      <c r="F1174" s="25" t="str">
        <f t="shared" si="37"/>
        <v>NO</v>
      </c>
    </row>
    <row r="1175" spans="1:6" customFormat="1" x14ac:dyDescent="0.2">
      <c r="A1175" s="21" t="s">
        <v>1253</v>
      </c>
      <c r="B1175" s="24" t="s">
        <v>58</v>
      </c>
      <c r="C1175" s="5">
        <v>0</v>
      </c>
      <c r="D1175" s="5">
        <v>129729158</v>
      </c>
      <c r="E1175" s="29">
        <f t="shared" si="36"/>
        <v>0</v>
      </c>
      <c r="F1175" s="25" t="str">
        <f t="shared" si="37"/>
        <v>NO</v>
      </c>
    </row>
    <row r="1176" spans="1:6" customFormat="1" x14ac:dyDescent="0.2">
      <c r="A1176" s="21" t="s">
        <v>1254</v>
      </c>
      <c r="B1176" s="24" t="s">
        <v>58</v>
      </c>
      <c r="C1176" s="5">
        <v>0</v>
      </c>
      <c r="D1176" s="5">
        <v>195958664</v>
      </c>
      <c r="E1176" s="29">
        <f t="shared" si="36"/>
        <v>0</v>
      </c>
      <c r="F1176" s="25" t="str">
        <f t="shared" si="37"/>
        <v>NO</v>
      </c>
    </row>
    <row r="1177" spans="1:6" customFormat="1" x14ac:dyDescent="0.2">
      <c r="A1177" s="21" t="s">
        <v>1255</v>
      </c>
      <c r="B1177" s="24" t="s">
        <v>58</v>
      </c>
      <c r="C1177" s="5">
        <v>0</v>
      </c>
      <c r="D1177" s="5">
        <v>117768336</v>
      </c>
      <c r="E1177" s="29">
        <f t="shared" si="36"/>
        <v>0</v>
      </c>
      <c r="F1177" s="25" t="str">
        <f t="shared" si="37"/>
        <v>NO</v>
      </c>
    </row>
    <row r="1178" spans="1:6" customFormat="1" x14ac:dyDescent="0.2">
      <c r="A1178" s="21" t="s">
        <v>1256</v>
      </c>
      <c r="B1178" s="24" t="s">
        <v>58</v>
      </c>
      <c r="C1178" s="5">
        <v>0</v>
      </c>
      <c r="D1178" s="5">
        <v>102367178</v>
      </c>
      <c r="E1178" s="29">
        <f t="shared" si="36"/>
        <v>0</v>
      </c>
      <c r="F1178" s="25" t="str">
        <f t="shared" si="37"/>
        <v>NO</v>
      </c>
    </row>
    <row r="1179" spans="1:6" customFormat="1" x14ac:dyDescent="0.2">
      <c r="A1179" s="21" t="s">
        <v>1257</v>
      </c>
      <c r="B1179" s="24" t="s">
        <v>58</v>
      </c>
      <c r="C1179" s="5">
        <v>0</v>
      </c>
      <c r="D1179" s="5">
        <v>58042106</v>
      </c>
      <c r="E1179" s="29">
        <f t="shared" si="36"/>
        <v>0</v>
      </c>
      <c r="F1179" s="25" t="str">
        <f t="shared" si="37"/>
        <v>NO</v>
      </c>
    </row>
    <row r="1180" spans="1:6" customFormat="1" x14ac:dyDescent="0.2">
      <c r="A1180" s="21" t="s">
        <v>1258</v>
      </c>
      <c r="B1180" s="24" t="s">
        <v>58</v>
      </c>
      <c r="C1180" s="5">
        <v>0</v>
      </c>
      <c r="D1180" s="5">
        <v>155179448</v>
      </c>
      <c r="E1180" s="29">
        <f t="shared" si="36"/>
        <v>0</v>
      </c>
      <c r="F1180" s="25" t="str">
        <f t="shared" si="37"/>
        <v>NO</v>
      </c>
    </row>
    <row r="1181" spans="1:6" customFormat="1" x14ac:dyDescent="0.2">
      <c r="A1181" s="21" t="s">
        <v>1259</v>
      </c>
      <c r="B1181" s="24" t="s">
        <v>58</v>
      </c>
      <c r="C1181" s="5">
        <v>0</v>
      </c>
      <c r="D1181" s="5">
        <v>105999758</v>
      </c>
      <c r="E1181" s="29">
        <f t="shared" si="36"/>
        <v>0</v>
      </c>
      <c r="F1181" s="25" t="str">
        <f t="shared" si="37"/>
        <v>NO</v>
      </c>
    </row>
    <row r="1182" spans="1:6" customFormat="1" x14ac:dyDescent="0.2">
      <c r="A1182" s="21" t="s">
        <v>1260</v>
      </c>
      <c r="B1182" s="24" t="s">
        <v>58</v>
      </c>
      <c r="C1182" s="5">
        <v>0</v>
      </c>
      <c r="D1182" s="5">
        <v>104727092</v>
      </c>
      <c r="E1182" s="29">
        <f t="shared" si="36"/>
        <v>0</v>
      </c>
      <c r="F1182" s="25" t="str">
        <f t="shared" si="37"/>
        <v>NO</v>
      </c>
    </row>
    <row r="1183" spans="1:6" customFormat="1" x14ac:dyDescent="0.2">
      <c r="A1183" s="21" t="s">
        <v>1261</v>
      </c>
      <c r="B1183" s="24" t="s">
        <v>58</v>
      </c>
      <c r="C1183" s="5">
        <v>0</v>
      </c>
      <c r="D1183" s="5">
        <v>102697870</v>
      </c>
      <c r="E1183" s="29">
        <f t="shared" si="36"/>
        <v>0</v>
      </c>
      <c r="F1183" s="25" t="str">
        <f t="shared" si="37"/>
        <v>NO</v>
      </c>
    </row>
    <row r="1184" spans="1:6" customFormat="1" x14ac:dyDescent="0.2">
      <c r="A1184" s="21" t="s">
        <v>1262</v>
      </c>
      <c r="B1184" s="24" t="s">
        <v>58</v>
      </c>
      <c r="C1184" s="5">
        <v>0</v>
      </c>
      <c r="D1184" s="5">
        <v>128247490</v>
      </c>
      <c r="E1184" s="29">
        <f t="shared" si="36"/>
        <v>0</v>
      </c>
      <c r="F1184" s="25" t="str">
        <f t="shared" si="37"/>
        <v>NO</v>
      </c>
    </row>
    <row r="1185" spans="1:6" customFormat="1" x14ac:dyDescent="0.2">
      <c r="A1185" s="21" t="s">
        <v>1263</v>
      </c>
      <c r="B1185" s="24" t="s">
        <v>58</v>
      </c>
      <c r="C1185" s="5">
        <v>0</v>
      </c>
      <c r="D1185" s="5">
        <v>121313076</v>
      </c>
      <c r="E1185" s="29">
        <f t="shared" si="36"/>
        <v>0</v>
      </c>
      <c r="F1185" s="25" t="str">
        <f t="shared" si="37"/>
        <v>NO</v>
      </c>
    </row>
    <row r="1186" spans="1:6" customFormat="1" x14ac:dyDescent="0.2">
      <c r="A1186" s="21" t="s">
        <v>1264</v>
      </c>
      <c r="B1186" s="24" t="s">
        <v>58</v>
      </c>
      <c r="C1186" s="5">
        <v>0</v>
      </c>
      <c r="D1186" s="5">
        <v>127195196</v>
      </c>
      <c r="E1186" s="29">
        <f t="shared" si="36"/>
        <v>0</v>
      </c>
      <c r="F1186" s="25" t="str">
        <f t="shared" si="37"/>
        <v>NO</v>
      </c>
    </row>
    <row r="1187" spans="1:6" customFormat="1" x14ac:dyDescent="0.2">
      <c r="A1187" s="21" t="s">
        <v>1265</v>
      </c>
      <c r="B1187" s="24" t="s">
        <v>58</v>
      </c>
      <c r="C1187" s="5">
        <v>0</v>
      </c>
      <c r="D1187" s="5">
        <v>58952970</v>
      </c>
      <c r="E1187" s="29">
        <f t="shared" si="36"/>
        <v>0</v>
      </c>
      <c r="F1187" s="25" t="str">
        <f t="shared" si="37"/>
        <v>NO</v>
      </c>
    </row>
    <row r="1188" spans="1:6" customFormat="1" x14ac:dyDescent="0.2">
      <c r="A1188" s="21" t="s">
        <v>1266</v>
      </c>
      <c r="B1188" s="24" t="s">
        <v>58</v>
      </c>
      <c r="C1188" s="5">
        <v>0</v>
      </c>
      <c r="D1188" s="5">
        <v>130433536</v>
      </c>
      <c r="E1188" s="29">
        <f t="shared" si="36"/>
        <v>0</v>
      </c>
      <c r="F1188" s="25" t="str">
        <f t="shared" si="37"/>
        <v>NO</v>
      </c>
    </row>
    <row r="1189" spans="1:6" customFormat="1" x14ac:dyDescent="0.2">
      <c r="A1189" s="21" t="s">
        <v>1267</v>
      </c>
      <c r="B1189" s="24" t="s">
        <v>58</v>
      </c>
      <c r="C1189" s="5">
        <v>0</v>
      </c>
      <c r="D1189" s="5">
        <v>155909020</v>
      </c>
      <c r="E1189" s="29">
        <f t="shared" si="36"/>
        <v>0</v>
      </c>
      <c r="F1189" s="25" t="str">
        <f t="shared" si="37"/>
        <v>NO</v>
      </c>
    </row>
    <row r="1190" spans="1:6" customFormat="1" x14ac:dyDescent="0.2">
      <c r="A1190" s="21" t="s">
        <v>1268</v>
      </c>
      <c r="B1190" s="24" t="s">
        <v>58</v>
      </c>
      <c r="C1190" s="5">
        <v>0</v>
      </c>
      <c r="D1190" s="5">
        <v>62730708</v>
      </c>
      <c r="E1190" s="29">
        <f t="shared" si="36"/>
        <v>0</v>
      </c>
      <c r="F1190" s="25" t="str">
        <f t="shared" si="37"/>
        <v>NO</v>
      </c>
    </row>
    <row r="1191" spans="1:6" customFormat="1" x14ac:dyDescent="0.2">
      <c r="A1191" s="21" t="s">
        <v>1269</v>
      </c>
      <c r="B1191" s="24" t="s">
        <v>58</v>
      </c>
      <c r="C1191" s="5">
        <v>0</v>
      </c>
      <c r="D1191" s="5">
        <v>142875490</v>
      </c>
      <c r="E1191" s="29">
        <f t="shared" si="36"/>
        <v>0</v>
      </c>
      <c r="F1191" s="25" t="str">
        <f t="shared" si="37"/>
        <v>NO</v>
      </c>
    </row>
    <row r="1192" spans="1:6" customFormat="1" x14ac:dyDescent="0.2">
      <c r="A1192" s="21" t="s">
        <v>1270</v>
      </c>
      <c r="B1192" s="24" t="s">
        <v>58</v>
      </c>
      <c r="C1192" s="5">
        <v>0</v>
      </c>
      <c r="D1192" s="5">
        <v>73949006</v>
      </c>
      <c r="E1192" s="29">
        <f t="shared" si="36"/>
        <v>0</v>
      </c>
      <c r="F1192" s="25" t="str">
        <f t="shared" si="37"/>
        <v>NO</v>
      </c>
    </row>
    <row r="1193" spans="1:6" customFormat="1" x14ac:dyDescent="0.2">
      <c r="A1193" s="21" t="s">
        <v>1271</v>
      </c>
      <c r="B1193" s="24" t="s">
        <v>58</v>
      </c>
      <c r="C1193" s="5">
        <v>0</v>
      </c>
      <c r="D1193" s="5">
        <v>91095464</v>
      </c>
      <c r="E1193" s="29">
        <f t="shared" si="36"/>
        <v>0</v>
      </c>
      <c r="F1193" s="25" t="str">
        <f t="shared" si="37"/>
        <v>NO</v>
      </c>
    </row>
    <row r="1194" spans="1:6" customFormat="1" x14ac:dyDescent="0.2">
      <c r="A1194" s="21" t="s">
        <v>1272</v>
      </c>
      <c r="B1194" s="24" t="s">
        <v>58</v>
      </c>
      <c r="C1194" s="5">
        <v>0</v>
      </c>
      <c r="D1194" s="5">
        <v>102348634</v>
      </c>
      <c r="E1194" s="29">
        <f t="shared" si="36"/>
        <v>0</v>
      </c>
      <c r="F1194" s="25" t="str">
        <f t="shared" si="37"/>
        <v>NO</v>
      </c>
    </row>
    <row r="1195" spans="1:6" customFormat="1" x14ac:dyDescent="0.2">
      <c r="A1195" s="21" t="s">
        <v>1273</v>
      </c>
      <c r="B1195" s="24" t="s">
        <v>58</v>
      </c>
      <c r="C1195" s="5">
        <v>0</v>
      </c>
      <c r="D1195" s="5">
        <v>150702922</v>
      </c>
      <c r="E1195" s="29">
        <f t="shared" si="36"/>
        <v>0</v>
      </c>
      <c r="F1195" s="25" t="str">
        <f t="shared" si="37"/>
        <v>NO</v>
      </c>
    </row>
    <row r="1196" spans="1:6" customFormat="1" x14ac:dyDescent="0.2">
      <c r="A1196" s="21" t="s">
        <v>1274</v>
      </c>
      <c r="B1196" s="24" t="s">
        <v>58</v>
      </c>
      <c r="C1196" s="5">
        <v>0</v>
      </c>
      <c r="D1196" s="5">
        <v>102325662</v>
      </c>
      <c r="E1196" s="29">
        <f t="shared" si="36"/>
        <v>0</v>
      </c>
      <c r="F1196" s="25" t="str">
        <f t="shared" si="37"/>
        <v>NO</v>
      </c>
    </row>
    <row r="1197" spans="1:6" customFormat="1" x14ac:dyDescent="0.2">
      <c r="A1197" s="21" t="s">
        <v>1275</v>
      </c>
      <c r="B1197" s="24" t="s">
        <v>58</v>
      </c>
      <c r="C1197" s="5">
        <v>0</v>
      </c>
      <c r="D1197" s="5">
        <v>86180588</v>
      </c>
      <c r="E1197" s="29">
        <f t="shared" si="36"/>
        <v>0</v>
      </c>
      <c r="F1197" s="25" t="str">
        <f t="shared" si="37"/>
        <v>NO</v>
      </c>
    </row>
    <row r="1198" spans="1:6" customFormat="1" x14ac:dyDescent="0.2">
      <c r="A1198" s="21" t="s">
        <v>1276</v>
      </c>
      <c r="B1198" s="24" t="s">
        <v>58</v>
      </c>
      <c r="C1198" s="5">
        <v>0</v>
      </c>
      <c r="D1198" s="5">
        <v>161419446</v>
      </c>
      <c r="E1198" s="29">
        <f t="shared" si="36"/>
        <v>0</v>
      </c>
      <c r="F1198" s="25" t="str">
        <f t="shared" si="37"/>
        <v>NO</v>
      </c>
    </row>
    <row r="1199" spans="1:6" customFormat="1" x14ac:dyDescent="0.2">
      <c r="A1199" s="21" t="s">
        <v>1277</v>
      </c>
      <c r="B1199" s="24" t="s">
        <v>58</v>
      </c>
      <c r="C1199" s="5">
        <v>0</v>
      </c>
      <c r="D1199" s="5">
        <v>42269700</v>
      </c>
      <c r="E1199" s="29">
        <f t="shared" si="36"/>
        <v>0</v>
      </c>
      <c r="F1199" s="25" t="str">
        <f t="shared" si="37"/>
        <v>NO</v>
      </c>
    </row>
    <row r="1200" spans="1:6" customFormat="1" x14ac:dyDescent="0.2">
      <c r="A1200" s="21" t="s">
        <v>1278</v>
      </c>
      <c r="B1200" s="24" t="s">
        <v>58</v>
      </c>
      <c r="C1200" s="5">
        <v>0</v>
      </c>
      <c r="D1200" s="5">
        <v>112761220</v>
      </c>
      <c r="E1200" s="29">
        <f t="shared" si="36"/>
        <v>0</v>
      </c>
      <c r="F1200" s="25" t="str">
        <f t="shared" si="37"/>
        <v>NO</v>
      </c>
    </row>
    <row r="1201" spans="1:6" customFormat="1" x14ac:dyDescent="0.2">
      <c r="A1201" s="21" t="s">
        <v>1279</v>
      </c>
      <c r="B1201" s="24" t="s">
        <v>58</v>
      </c>
      <c r="C1201" s="5">
        <v>0</v>
      </c>
      <c r="D1201" s="5">
        <v>153895892</v>
      </c>
      <c r="E1201" s="29">
        <f t="shared" si="36"/>
        <v>0</v>
      </c>
      <c r="F1201" s="25" t="str">
        <f t="shared" si="37"/>
        <v>NO</v>
      </c>
    </row>
    <row r="1202" spans="1:6" customFormat="1" x14ac:dyDescent="0.2">
      <c r="A1202" s="21" t="s">
        <v>1280</v>
      </c>
      <c r="B1202" s="24" t="s">
        <v>58</v>
      </c>
      <c r="C1202" s="5">
        <v>0</v>
      </c>
      <c r="D1202" s="5">
        <v>100444152</v>
      </c>
      <c r="E1202" s="29">
        <f t="shared" si="36"/>
        <v>0</v>
      </c>
      <c r="F1202" s="25" t="str">
        <f t="shared" si="37"/>
        <v>NO</v>
      </c>
    </row>
    <row r="1203" spans="1:6" customFormat="1" x14ac:dyDescent="0.2">
      <c r="A1203" s="21" t="s">
        <v>1281</v>
      </c>
      <c r="B1203" s="24" t="s">
        <v>58</v>
      </c>
      <c r="C1203" s="5">
        <v>0</v>
      </c>
      <c r="D1203" s="5">
        <v>134954296</v>
      </c>
      <c r="E1203" s="29">
        <f t="shared" si="36"/>
        <v>0</v>
      </c>
      <c r="F1203" s="25" t="str">
        <f t="shared" si="37"/>
        <v>NO</v>
      </c>
    </row>
    <row r="1204" spans="1:6" customFormat="1" x14ac:dyDescent="0.2">
      <c r="A1204" s="21" t="s">
        <v>1282</v>
      </c>
      <c r="B1204" s="24" t="s">
        <v>58</v>
      </c>
      <c r="C1204" s="5">
        <v>0</v>
      </c>
      <c r="D1204" s="5">
        <v>124357028</v>
      </c>
      <c r="E1204" s="29">
        <f t="shared" si="36"/>
        <v>0</v>
      </c>
      <c r="F1204" s="25" t="str">
        <f t="shared" si="37"/>
        <v>NO</v>
      </c>
    </row>
    <row r="1205" spans="1:6" customFormat="1" x14ac:dyDescent="0.2">
      <c r="A1205" s="21" t="s">
        <v>1283</v>
      </c>
      <c r="B1205" s="24" t="s">
        <v>58</v>
      </c>
      <c r="C1205" s="5">
        <v>0</v>
      </c>
      <c r="D1205" s="5">
        <v>118167936</v>
      </c>
      <c r="E1205" s="29">
        <f t="shared" si="36"/>
        <v>0</v>
      </c>
      <c r="F1205" s="25" t="str">
        <f t="shared" si="37"/>
        <v>NO</v>
      </c>
    </row>
    <row r="1206" spans="1:6" customFormat="1" x14ac:dyDescent="0.2">
      <c r="A1206" s="21" t="s">
        <v>1284</v>
      </c>
      <c r="B1206" s="24" t="s">
        <v>58</v>
      </c>
      <c r="C1206" s="5">
        <v>0</v>
      </c>
      <c r="D1206" s="5">
        <v>106380312</v>
      </c>
      <c r="E1206" s="29">
        <f t="shared" si="36"/>
        <v>0</v>
      </c>
      <c r="F1206" s="25" t="str">
        <f t="shared" si="37"/>
        <v>NO</v>
      </c>
    </row>
    <row r="1207" spans="1:6" customFormat="1" x14ac:dyDescent="0.2">
      <c r="A1207" s="21" t="s">
        <v>1285</v>
      </c>
      <c r="B1207" s="24" t="s">
        <v>58</v>
      </c>
      <c r="C1207" s="5">
        <v>0</v>
      </c>
      <c r="D1207" s="5">
        <v>106939080</v>
      </c>
      <c r="E1207" s="29">
        <f t="shared" si="36"/>
        <v>0</v>
      </c>
      <c r="F1207" s="25" t="str">
        <f t="shared" si="37"/>
        <v>NO</v>
      </c>
    </row>
    <row r="1208" spans="1:6" customFormat="1" x14ac:dyDescent="0.2">
      <c r="A1208" s="21" t="s">
        <v>1286</v>
      </c>
      <c r="B1208" s="24" t="s">
        <v>58</v>
      </c>
      <c r="C1208" s="5">
        <v>0</v>
      </c>
      <c r="D1208" s="5">
        <v>117212252</v>
      </c>
      <c r="E1208" s="29">
        <f t="shared" si="36"/>
        <v>0</v>
      </c>
      <c r="F1208" s="25" t="str">
        <f t="shared" si="37"/>
        <v>NO</v>
      </c>
    </row>
    <row r="1209" spans="1:6" customFormat="1" x14ac:dyDescent="0.2">
      <c r="A1209" s="21" t="s">
        <v>1287</v>
      </c>
      <c r="B1209" s="24" t="s">
        <v>58</v>
      </c>
      <c r="C1209" s="5">
        <v>0</v>
      </c>
      <c r="D1209" s="5">
        <v>88955582</v>
      </c>
      <c r="E1209" s="29">
        <f t="shared" si="36"/>
        <v>0</v>
      </c>
      <c r="F1209" s="25" t="str">
        <f t="shared" si="37"/>
        <v>NO</v>
      </c>
    </row>
    <row r="1210" spans="1:6" customFormat="1" x14ac:dyDescent="0.2">
      <c r="A1210" s="21" t="s">
        <v>1288</v>
      </c>
      <c r="B1210" s="24" t="s">
        <v>58</v>
      </c>
      <c r="C1210" s="5">
        <v>0</v>
      </c>
      <c r="D1210" s="5">
        <v>81343954</v>
      </c>
      <c r="E1210" s="29">
        <f t="shared" si="36"/>
        <v>0</v>
      </c>
      <c r="F1210" s="25" t="str">
        <f t="shared" si="37"/>
        <v>NO</v>
      </c>
    </row>
    <row r="1211" spans="1:6" customFormat="1" x14ac:dyDescent="0.2">
      <c r="A1211" s="21" t="s">
        <v>1289</v>
      </c>
      <c r="B1211" s="24" t="s">
        <v>58</v>
      </c>
      <c r="C1211" s="5">
        <v>0</v>
      </c>
      <c r="D1211" s="5">
        <v>92806422</v>
      </c>
      <c r="E1211" s="29">
        <f t="shared" si="36"/>
        <v>0</v>
      </c>
      <c r="F1211" s="25" t="str">
        <f t="shared" si="37"/>
        <v>NO</v>
      </c>
    </row>
    <row r="1212" spans="1:6" customFormat="1" x14ac:dyDescent="0.2">
      <c r="A1212" s="21" t="s">
        <v>1290</v>
      </c>
      <c r="B1212" s="24" t="s">
        <v>58</v>
      </c>
      <c r="C1212" s="5">
        <v>0</v>
      </c>
      <c r="D1212" s="5">
        <v>76370138</v>
      </c>
      <c r="E1212" s="29">
        <f t="shared" si="36"/>
        <v>0</v>
      </c>
      <c r="F1212" s="25" t="str">
        <f t="shared" si="37"/>
        <v>NO</v>
      </c>
    </row>
    <row r="1213" spans="1:6" customFormat="1" x14ac:dyDescent="0.2">
      <c r="A1213" s="21" t="s">
        <v>1291</v>
      </c>
      <c r="B1213" s="24" t="s">
        <v>58</v>
      </c>
      <c r="C1213" s="5">
        <v>0</v>
      </c>
      <c r="D1213" s="5">
        <v>60801800</v>
      </c>
      <c r="E1213" s="29">
        <f t="shared" si="36"/>
        <v>0</v>
      </c>
      <c r="F1213" s="25" t="str">
        <f t="shared" si="37"/>
        <v>NO</v>
      </c>
    </row>
    <row r="1214" spans="1:6" customFormat="1" x14ac:dyDescent="0.2">
      <c r="A1214" s="21" t="s">
        <v>1292</v>
      </c>
      <c r="B1214" s="24" t="s">
        <v>58</v>
      </c>
      <c r="C1214" s="5">
        <v>0</v>
      </c>
      <c r="D1214" s="5">
        <v>117392894</v>
      </c>
      <c r="E1214" s="29">
        <f t="shared" si="36"/>
        <v>0</v>
      </c>
      <c r="F1214" s="25" t="str">
        <f t="shared" si="37"/>
        <v>NO</v>
      </c>
    </row>
    <row r="1215" spans="1:6" customFormat="1" x14ac:dyDescent="0.2">
      <c r="A1215" s="21" t="s">
        <v>1293</v>
      </c>
      <c r="B1215" s="24" t="s">
        <v>58</v>
      </c>
      <c r="C1215" s="5">
        <v>0</v>
      </c>
      <c r="D1215" s="5">
        <v>77211042</v>
      </c>
      <c r="E1215" s="29">
        <f t="shared" si="36"/>
        <v>0</v>
      </c>
      <c r="F1215" s="25" t="str">
        <f t="shared" si="37"/>
        <v>NO</v>
      </c>
    </row>
    <row r="1216" spans="1:6" customFormat="1" x14ac:dyDescent="0.2">
      <c r="A1216" s="21" t="s">
        <v>1294</v>
      </c>
      <c r="B1216" s="24" t="s">
        <v>58</v>
      </c>
      <c r="C1216" s="5">
        <v>0</v>
      </c>
      <c r="D1216" s="5">
        <v>112896840</v>
      </c>
      <c r="E1216" s="29">
        <f t="shared" si="36"/>
        <v>0</v>
      </c>
      <c r="F1216" s="25" t="str">
        <f t="shared" si="37"/>
        <v>NO</v>
      </c>
    </row>
    <row r="1217" spans="1:6" customFormat="1" x14ac:dyDescent="0.2">
      <c r="A1217" s="21" t="s">
        <v>1295</v>
      </c>
      <c r="B1217" s="24" t="s">
        <v>58</v>
      </c>
      <c r="C1217" s="5">
        <v>0</v>
      </c>
      <c r="D1217" s="5">
        <v>107237038</v>
      </c>
      <c r="E1217" s="29">
        <f t="shared" si="36"/>
        <v>0</v>
      </c>
      <c r="F1217" s="25" t="str">
        <f t="shared" si="37"/>
        <v>NO</v>
      </c>
    </row>
    <row r="1218" spans="1:6" customFormat="1" x14ac:dyDescent="0.2">
      <c r="A1218" s="21" t="s">
        <v>1296</v>
      </c>
      <c r="B1218" s="24" t="s">
        <v>58</v>
      </c>
      <c r="C1218" s="5">
        <v>0</v>
      </c>
      <c r="D1218" s="5">
        <v>123136634</v>
      </c>
      <c r="E1218" s="29">
        <f t="shared" si="36"/>
        <v>0</v>
      </c>
      <c r="F1218" s="25" t="str">
        <f t="shared" si="37"/>
        <v>NO</v>
      </c>
    </row>
    <row r="1219" spans="1:6" customFormat="1" x14ac:dyDescent="0.2">
      <c r="A1219" s="21" t="s">
        <v>1297</v>
      </c>
      <c r="B1219" s="24" t="s">
        <v>58</v>
      </c>
      <c r="C1219" s="5">
        <v>0</v>
      </c>
      <c r="D1219" s="5">
        <v>110682536</v>
      </c>
      <c r="E1219" s="29">
        <f t="shared" si="36"/>
        <v>0</v>
      </c>
      <c r="F1219" s="25" t="str">
        <f t="shared" si="37"/>
        <v>NO</v>
      </c>
    </row>
    <row r="1220" spans="1:6" customFormat="1" x14ac:dyDescent="0.2">
      <c r="A1220" s="21" t="s">
        <v>1298</v>
      </c>
      <c r="B1220" s="24" t="s">
        <v>58</v>
      </c>
      <c r="C1220" s="5">
        <v>0</v>
      </c>
      <c r="D1220" s="5">
        <v>105546490</v>
      </c>
      <c r="E1220" s="29">
        <f t="shared" ref="E1220:E1283" si="38">C1220/D1220*1000000</f>
        <v>0</v>
      </c>
      <c r="F1220" s="25" t="str">
        <f t="shared" ref="F1220:F1283" si="39">IF(E1220&gt;20,"YES","NO")</f>
        <v>NO</v>
      </c>
    </row>
    <row r="1221" spans="1:6" customFormat="1" x14ac:dyDescent="0.2">
      <c r="A1221" s="21" t="s">
        <v>1299</v>
      </c>
      <c r="B1221" s="24" t="s">
        <v>58</v>
      </c>
      <c r="C1221" s="5">
        <v>0</v>
      </c>
      <c r="D1221" s="5">
        <v>132894002</v>
      </c>
      <c r="E1221" s="29">
        <f t="shared" si="38"/>
        <v>0</v>
      </c>
      <c r="F1221" s="25" t="str">
        <f t="shared" si="39"/>
        <v>NO</v>
      </c>
    </row>
    <row r="1222" spans="1:6" customFormat="1" x14ac:dyDescent="0.2">
      <c r="A1222" s="21" t="s">
        <v>1300</v>
      </c>
      <c r="B1222" s="24" t="s">
        <v>58</v>
      </c>
      <c r="C1222" s="5">
        <v>0</v>
      </c>
      <c r="D1222" s="5">
        <v>78121024</v>
      </c>
      <c r="E1222" s="29">
        <f t="shared" si="38"/>
        <v>0</v>
      </c>
      <c r="F1222" s="25" t="str">
        <f t="shared" si="39"/>
        <v>NO</v>
      </c>
    </row>
    <row r="1223" spans="1:6" customFormat="1" x14ac:dyDescent="0.2">
      <c r="A1223" s="21" t="s">
        <v>1301</v>
      </c>
      <c r="B1223" s="24" t="s">
        <v>58</v>
      </c>
      <c r="C1223" s="5">
        <v>0</v>
      </c>
      <c r="D1223" s="5">
        <v>90231024</v>
      </c>
      <c r="E1223" s="29">
        <f t="shared" si="38"/>
        <v>0</v>
      </c>
      <c r="F1223" s="25" t="str">
        <f t="shared" si="39"/>
        <v>NO</v>
      </c>
    </row>
    <row r="1224" spans="1:6" customFormat="1" x14ac:dyDescent="0.2">
      <c r="A1224" s="21" t="s">
        <v>1302</v>
      </c>
      <c r="B1224" s="24" t="s">
        <v>58</v>
      </c>
      <c r="C1224" s="5">
        <v>0</v>
      </c>
      <c r="D1224" s="5">
        <v>129530982</v>
      </c>
      <c r="E1224" s="29">
        <f t="shared" si="38"/>
        <v>0</v>
      </c>
      <c r="F1224" s="25" t="str">
        <f t="shared" si="39"/>
        <v>NO</v>
      </c>
    </row>
    <row r="1225" spans="1:6" customFormat="1" x14ac:dyDescent="0.2">
      <c r="A1225" s="21" t="s">
        <v>1303</v>
      </c>
      <c r="B1225" s="24" t="s">
        <v>58</v>
      </c>
      <c r="C1225" s="5">
        <v>0</v>
      </c>
      <c r="D1225" s="5">
        <v>98714408</v>
      </c>
      <c r="E1225" s="29">
        <f t="shared" si="38"/>
        <v>0</v>
      </c>
      <c r="F1225" s="25" t="str">
        <f t="shared" si="39"/>
        <v>NO</v>
      </c>
    </row>
    <row r="1226" spans="1:6" customFormat="1" x14ac:dyDescent="0.2">
      <c r="A1226" s="21" t="s">
        <v>1304</v>
      </c>
      <c r="B1226" s="24" t="s">
        <v>58</v>
      </c>
      <c r="C1226" s="5">
        <v>0</v>
      </c>
      <c r="D1226" s="5">
        <v>118826446</v>
      </c>
      <c r="E1226" s="29">
        <f t="shared" si="38"/>
        <v>0</v>
      </c>
      <c r="F1226" s="25" t="str">
        <f t="shared" si="39"/>
        <v>NO</v>
      </c>
    </row>
    <row r="1227" spans="1:6" customFormat="1" x14ac:dyDescent="0.2">
      <c r="A1227" s="21" t="s">
        <v>1305</v>
      </c>
      <c r="B1227" s="24" t="s">
        <v>58</v>
      </c>
      <c r="C1227" s="5">
        <v>0</v>
      </c>
      <c r="D1227" s="5">
        <v>112248360</v>
      </c>
      <c r="E1227" s="29">
        <f t="shared" si="38"/>
        <v>0</v>
      </c>
      <c r="F1227" s="25" t="str">
        <f t="shared" si="39"/>
        <v>NO</v>
      </c>
    </row>
    <row r="1228" spans="1:6" customFormat="1" x14ac:dyDescent="0.2">
      <c r="A1228" s="21" t="s">
        <v>1306</v>
      </c>
      <c r="B1228" s="24" t="s">
        <v>58</v>
      </c>
      <c r="C1228" s="5">
        <v>0</v>
      </c>
      <c r="D1228" s="5">
        <v>103039326</v>
      </c>
      <c r="E1228" s="29">
        <f t="shared" si="38"/>
        <v>0</v>
      </c>
      <c r="F1228" s="25" t="str">
        <f t="shared" si="39"/>
        <v>NO</v>
      </c>
    </row>
    <row r="1229" spans="1:6" customFormat="1" x14ac:dyDescent="0.2">
      <c r="A1229" s="21" t="s">
        <v>1307</v>
      </c>
      <c r="B1229" s="24" t="s">
        <v>58</v>
      </c>
      <c r="C1229" s="5">
        <v>0</v>
      </c>
      <c r="D1229" s="5">
        <v>114352720</v>
      </c>
      <c r="E1229" s="29">
        <f t="shared" si="38"/>
        <v>0</v>
      </c>
      <c r="F1229" s="25" t="str">
        <f t="shared" si="39"/>
        <v>NO</v>
      </c>
    </row>
    <row r="1230" spans="1:6" customFormat="1" x14ac:dyDescent="0.2">
      <c r="A1230" s="21" t="s">
        <v>1308</v>
      </c>
      <c r="B1230" s="24" t="s">
        <v>58</v>
      </c>
      <c r="C1230" s="5">
        <v>0</v>
      </c>
      <c r="D1230" s="5">
        <v>116079468</v>
      </c>
      <c r="E1230" s="29">
        <f t="shared" si="38"/>
        <v>0</v>
      </c>
      <c r="F1230" s="25" t="str">
        <f t="shared" si="39"/>
        <v>NO</v>
      </c>
    </row>
    <row r="1231" spans="1:6" customFormat="1" x14ac:dyDescent="0.2">
      <c r="A1231" s="21" t="s">
        <v>1309</v>
      </c>
      <c r="B1231" s="24" t="s">
        <v>58</v>
      </c>
      <c r="C1231" s="5">
        <v>0</v>
      </c>
      <c r="D1231" s="5">
        <v>113114510</v>
      </c>
      <c r="E1231" s="29">
        <f t="shared" si="38"/>
        <v>0</v>
      </c>
      <c r="F1231" s="25" t="str">
        <f t="shared" si="39"/>
        <v>NO</v>
      </c>
    </row>
    <row r="1232" spans="1:6" customFormat="1" x14ac:dyDescent="0.2">
      <c r="A1232" s="21" t="s">
        <v>1310</v>
      </c>
      <c r="B1232" s="24" t="s">
        <v>58</v>
      </c>
      <c r="C1232" s="5">
        <v>0</v>
      </c>
      <c r="D1232" s="5">
        <v>106746904</v>
      </c>
      <c r="E1232" s="29">
        <f t="shared" si="38"/>
        <v>0</v>
      </c>
      <c r="F1232" s="25" t="str">
        <f t="shared" si="39"/>
        <v>NO</v>
      </c>
    </row>
    <row r="1233" spans="1:6" customFormat="1" x14ac:dyDescent="0.2">
      <c r="A1233" s="21" t="s">
        <v>1311</v>
      </c>
      <c r="B1233" s="24" t="s">
        <v>58</v>
      </c>
      <c r="C1233" s="5">
        <v>0</v>
      </c>
      <c r="D1233" s="5">
        <v>91469274</v>
      </c>
      <c r="E1233" s="29">
        <f t="shared" si="38"/>
        <v>0</v>
      </c>
      <c r="F1233" s="25" t="str">
        <f t="shared" si="39"/>
        <v>NO</v>
      </c>
    </row>
    <row r="1234" spans="1:6" customFormat="1" x14ac:dyDescent="0.2">
      <c r="A1234" s="21" t="s">
        <v>1312</v>
      </c>
      <c r="B1234" s="24" t="s">
        <v>58</v>
      </c>
      <c r="C1234" s="5">
        <v>0</v>
      </c>
      <c r="D1234" s="5">
        <v>106509976</v>
      </c>
      <c r="E1234" s="29">
        <f t="shared" si="38"/>
        <v>0</v>
      </c>
      <c r="F1234" s="25" t="str">
        <f t="shared" si="39"/>
        <v>NO</v>
      </c>
    </row>
    <row r="1235" spans="1:6" customFormat="1" x14ac:dyDescent="0.2">
      <c r="A1235" s="21" t="s">
        <v>1313</v>
      </c>
      <c r="B1235" s="24" t="s">
        <v>58</v>
      </c>
      <c r="C1235" s="5">
        <v>0</v>
      </c>
      <c r="D1235" s="5">
        <v>108598320</v>
      </c>
      <c r="E1235" s="29">
        <f t="shared" si="38"/>
        <v>0</v>
      </c>
      <c r="F1235" s="25" t="str">
        <f t="shared" si="39"/>
        <v>NO</v>
      </c>
    </row>
    <row r="1236" spans="1:6" customFormat="1" x14ac:dyDescent="0.2">
      <c r="A1236" s="21" t="s">
        <v>1314</v>
      </c>
      <c r="B1236" s="24" t="s">
        <v>58</v>
      </c>
      <c r="C1236" s="5">
        <v>0</v>
      </c>
      <c r="D1236" s="5">
        <v>109320964</v>
      </c>
      <c r="E1236" s="29">
        <f t="shared" si="38"/>
        <v>0</v>
      </c>
      <c r="F1236" s="25" t="str">
        <f t="shared" si="39"/>
        <v>NO</v>
      </c>
    </row>
    <row r="1237" spans="1:6" customFormat="1" x14ac:dyDescent="0.2">
      <c r="A1237" s="21" t="s">
        <v>1315</v>
      </c>
      <c r="B1237" s="24" t="s">
        <v>58</v>
      </c>
      <c r="C1237" s="5">
        <v>0</v>
      </c>
      <c r="D1237" s="5">
        <v>114235156</v>
      </c>
      <c r="E1237" s="29">
        <f t="shared" si="38"/>
        <v>0</v>
      </c>
      <c r="F1237" s="25" t="str">
        <f t="shared" si="39"/>
        <v>NO</v>
      </c>
    </row>
    <row r="1238" spans="1:6" customFormat="1" x14ac:dyDescent="0.2">
      <c r="A1238" s="21" t="s">
        <v>1316</v>
      </c>
      <c r="B1238" s="24" t="s">
        <v>58</v>
      </c>
      <c r="C1238" s="5">
        <v>0</v>
      </c>
      <c r="D1238" s="5">
        <v>121212904</v>
      </c>
      <c r="E1238" s="29">
        <f t="shared" si="38"/>
        <v>0</v>
      </c>
      <c r="F1238" s="25" t="str">
        <f t="shared" si="39"/>
        <v>NO</v>
      </c>
    </row>
    <row r="1239" spans="1:6" customFormat="1" x14ac:dyDescent="0.2">
      <c r="A1239" s="21" t="s">
        <v>1317</v>
      </c>
      <c r="B1239" s="24" t="s">
        <v>58</v>
      </c>
      <c r="C1239" s="5">
        <v>0</v>
      </c>
      <c r="D1239" s="5">
        <v>112151824</v>
      </c>
      <c r="E1239" s="29">
        <f t="shared" si="38"/>
        <v>0</v>
      </c>
      <c r="F1239" s="25" t="str">
        <f t="shared" si="39"/>
        <v>NO</v>
      </c>
    </row>
    <row r="1240" spans="1:6" customFormat="1" x14ac:dyDescent="0.2">
      <c r="A1240" s="21" t="s">
        <v>1318</v>
      </c>
      <c r="B1240" s="24" t="s">
        <v>58</v>
      </c>
      <c r="C1240" s="5">
        <v>0</v>
      </c>
      <c r="D1240" s="5">
        <v>71429530</v>
      </c>
      <c r="E1240" s="29">
        <f t="shared" si="38"/>
        <v>0</v>
      </c>
      <c r="F1240" s="25" t="str">
        <f t="shared" si="39"/>
        <v>NO</v>
      </c>
    </row>
    <row r="1241" spans="1:6" customFormat="1" x14ac:dyDescent="0.2">
      <c r="A1241" s="21" t="s">
        <v>1319</v>
      </c>
      <c r="B1241" s="24" t="s">
        <v>58</v>
      </c>
      <c r="C1241" s="5">
        <v>0</v>
      </c>
      <c r="D1241" s="5">
        <v>96995706</v>
      </c>
      <c r="E1241" s="29">
        <f t="shared" si="38"/>
        <v>0</v>
      </c>
      <c r="F1241" s="25" t="str">
        <f t="shared" si="39"/>
        <v>NO</v>
      </c>
    </row>
    <row r="1242" spans="1:6" customFormat="1" x14ac:dyDescent="0.2">
      <c r="A1242" s="21" t="s">
        <v>1320</v>
      </c>
      <c r="B1242" s="24" t="s">
        <v>58</v>
      </c>
      <c r="C1242" s="5">
        <v>0</v>
      </c>
      <c r="D1242" s="5">
        <v>76712030</v>
      </c>
      <c r="E1242" s="29">
        <f t="shared" si="38"/>
        <v>0</v>
      </c>
      <c r="F1242" s="25" t="str">
        <f t="shared" si="39"/>
        <v>NO</v>
      </c>
    </row>
    <row r="1243" spans="1:6" customFormat="1" x14ac:dyDescent="0.2">
      <c r="A1243" s="21" t="s">
        <v>1321</v>
      </c>
      <c r="B1243" s="24" t="s">
        <v>58</v>
      </c>
      <c r="C1243" s="5">
        <v>0</v>
      </c>
      <c r="D1243" s="5">
        <v>111910122</v>
      </c>
      <c r="E1243" s="29">
        <f t="shared" si="38"/>
        <v>0</v>
      </c>
      <c r="F1243" s="25" t="str">
        <f t="shared" si="39"/>
        <v>NO</v>
      </c>
    </row>
    <row r="1244" spans="1:6" customFormat="1" x14ac:dyDescent="0.2">
      <c r="A1244" s="21" t="s">
        <v>1322</v>
      </c>
      <c r="B1244" s="24" t="s">
        <v>58</v>
      </c>
      <c r="C1244" s="5">
        <v>0</v>
      </c>
      <c r="D1244" s="5">
        <v>53509452</v>
      </c>
      <c r="E1244" s="29">
        <f t="shared" si="38"/>
        <v>0</v>
      </c>
      <c r="F1244" s="25" t="str">
        <f t="shared" si="39"/>
        <v>NO</v>
      </c>
    </row>
    <row r="1245" spans="1:6" customFormat="1" x14ac:dyDescent="0.2">
      <c r="A1245" s="21" t="s">
        <v>1323</v>
      </c>
      <c r="B1245" s="24" t="s">
        <v>58</v>
      </c>
      <c r="C1245" s="5">
        <v>0</v>
      </c>
      <c r="D1245" s="5">
        <v>95485340</v>
      </c>
      <c r="E1245" s="29">
        <f t="shared" si="38"/>
        <v>0</v>
      </c>
      <c r="F1245" s="25" t="str">
        <f t="shared" si="39"/>
        <v>NO</v>
      </c>
    </row>
    <row r="1246" spans="1:6" customFormat="1" x14ac:dyDescent="0.2">
      <c r="A1246" s="21" t="s">
        <v>1324</v>
      </c>
      <c r="B1246" s="24" t="s">
        <v>58</v>
      </c>
      <c r="C1246" s="5">
        <v>0</v>
      </c>
      <c r="D1246" s="5">
        <v>87396798</v>
      </c>
      <c r="E1246" s="29">
        <f t="shared" si="38"/>
        <v>0</v>
      </c>
      <c r="F1246" s="25" t="str">
        <f t="shared" si="39"/>
        <v>NO</v>
      </c>
    </row>
    <row r="1247" spans="1:6" customFormat="1" x14ac:dyDescent="0.2">
      <c r="A1247" s="21" t="s">
        <v>1325</v>
      </c>
      <c r="B1247" s="24" t="s">
        <v>58</v>
      </c>
      <c r="C1247" s="5">
        <v>0</v>
      </c>
      <c r="D1247" s="5">
        <v>27076078</v>
      </c>
      <c r="E1247" s="29">
        <f t="shared" si="38"/>
        <v>0</v>
      </c>
      <c r="F1247" s="25" t="str">
        <f t="shared" si="39"/>
        <v>NO</v>
      </c>
    </row>
    <row r="1248" spans="1:6" customFormat="1" x14ac:dyDescent="0.2">
      <c r="A1248" s="21" t="s">
        <v>1326</v>
      </c>
      <c r="B1248" s="24" t="s">
        <v>58</v>
      </c>
      <c r="C1248" s="5">
        <v>0</v>
      </c>
      <c r="D1248" s="5">
        <v>33322724</v>
      </c>
      <c r="E1248" s="29">
        <f t="shared" si="38"/>
        <v>0</v>
      </c>
      <c r="F1248" s="25" t="str">
        <f t="shared" si="39"/>
        <v>NO</v>
      </c>
    </row>
    <row r="1249" spans="1:6" customFormat="1" x14ac:dyDescent="0.2">
      <c r="A1249" s="21" t="s">
        <v>1327</v>
      </c>
      <c r="B1249" s="24" t="s">
        <v>58</v>
      </c>
      <c r="C1249" s="5">
        <v>0</v>
      </c>
      <c r="D1249" s="5">
        <v>81994364</v>
      </c>
      <c r="E1249" s="29">
        <f t="shared" si="38"/>
        <v>0</v>
      </c>
      <c r="F1249" s="25" t="str">
        <f t="shared" si="39"/>
        <v>NO</v>
      </c>
    </row>
    <row r="1250" spans="1:6" customFormat="1" x14ac:dyDescent="0.2">
      <c r="A1250" s="21" t="s">
        <v>1328</v>
      </c>
      <c r="B1250" s="24" t="s">
        <v>58</v>
      </c>
      <c r="C1250" s="5">
        <v>0</v>
      </c>
      <c r="D1250" s="5">
        <v>98558854</v>
      </c>
      <c r="E1250" s="29">
        <f t="shared" si="38"/>
        <v>0</v>
      </c>
      <c r="F1250" s="25" t="str">
        <f t="shared" si="39"/>
        <v>NO</v>
      </c>
    </row>
    <row r="1251" spans="1:6" customFormat="1" x14ac:dyDescent="0.2">
      <c r="A1251" s="21" t="s">
        <v>1329</v>
      </c>
      <c r="B1251" s="24" t="s">
        <v>58</v>
      </c>
      <c r="C1251" s="5">
        <v>0</v>
      </c>
      <c r="D1251" s="5">
        <v>110393958</v>
      </c>
      <c r="E1251" s="29">
        <f t="shared" si="38"/>
        <v>0</v>
      </c>
      <c r="F1251" s="25" t="str">
        <f t="shared" si="39"/>
        <v>NO</v>
      </c>
    </row>
    <row r="1252" spans="1:6" customFormat="1" x14ac:dyDescent="0.2">
      <c r="A1252" s="21" t="s">
        <v>1330</v>
      </c>
      <c r="B1252" s="24" t="s">
        <v>58</v>
      </c>
      <c r="C1252" s="5">
        <v>0</v>
      </c>
      <c r="D1252" s="5">
        <v>100933176</v>
      </c>
      <c r="E1252" s="29">
        <f t="shared" si="38"/>
        <v>0</v>
      </c>
      <c r="F1252" s="25" t="str">
        <f t="shared" si="39"/>
        <v>NO</v>
      </c>
    </row>
    <row r="1253" spans="1:6" customFormat="1" x14ac:dyDescent="0.2">
      <c r="A1253" s="21" t="s">
        <v>1331</v>
      </c>
      <c r="B1253" s="24" t="s">
        <v>58</v>
      </c>
      <c r="C1253" s="5">
        <v>0</v>
      </c>
      <c r="D1253" s="5">
        <v>86439084</v>
      </c>
      <c r="E1253" s="29">
        <f t="shared" si="38"/>
        <v>0</v>
      </c>
      <c r="F1253" s="25" t="str">
        <f t="shared" si="39"/>
        <v>NO</v>
      </c>
    </row>
    <row r="1254" spans="1:6" customFormat="1" x14ac:dyDescent="0.2">
      <c r="A1254" s="21" t="s">
        <v>1332</v>
      </c>
      <c r="B1254" s="24" t="s">
        <v>58</v>
      </c>
      <c r="C1254" s="5">
        <v>0</v>
      </c>
      <c r="D1254" s="5">
        <v>72190462</v>
      </c>
      <c r="E1254" s="29">
        <f t="shared" si="38"/>
        <v>0</v>
      </c>
      <c r="F1254" s="25" t="str">
        <f t="shared" si="39"/>
        <v>NO</v>
      </c>
    </row>
    <row r="1255" spans="1:6" customFormat="1" x14ac:dyDescent="0.2">
      <c r="A1255" s="21" t="s">
        <v>1333</v>
      </c>
      <c r="B1255" s="24" t="s">
        <v>58</v>
      </c>
      <c r="C1255" s="5">
        <v>0</v>
      </c>
      <c r="D1255" s="5">
        <v>110355494</v>
      </c>
      <c r="E1255" s="29">
        <f t="shared" si="38"/>
        <v>0</v>
      </c>
      <c r="F1255" s="25" t="str">
        <f t="shared" si="39"/>
        <v>NO</v>
      </c>
    </row>
    <row r="1256" spans="1:6" customFormat="1" x14ac:dyDescent="0.2">
      <c r="A1256" s="21" t="s">
        <v>1334</v>
      </c>
      <c r="B1256" s="24" t="s">
        <v>58</v>
      </c>
      <c r="C1256" s="5">
        <v>0</v>
      </c>
      <c r="D1256" s="5">
        <v>129775284</v>
      </c>
      <c r="E1256" s="29">
        <f t="shared" si="38"/>
        <v>0</v>
      </c>
      <c r="F1256" s="25" t="str">
        <f t="shared" si="39"/>
        <v>NO</v>
      </c>
    </row>
    <row r="1257" spans="1:6" customFormat="1" x14ac:dyDescent="0.2">
      <c r="A1257" s="21" t="s">
        <v>1335</v>
      </c>
      <c r="B1257" s="24" t="s">
        <v>58</v>
      </c>
      <c r="C1257" s="5">
        <v>0</v>
      </c>
      <c r="D1257" s="5">
        <v>120983022</v>
      </c>
      <c r="E1257" s="29">
        <f t="shared" si="38"/>
        <v>0</v>
      </c>
      <c r="F1257" s="25" t="str">
        <f t="shared" si="39"/>
        <v>NO</v>
      </c>
    </row>
    <row r="1258" spans="1:6" customFormat="1" x14ac:dyDescent="0.2">
      <c r="A1258" s="21" t="s">
        <v>1336</v>
      </c>
      <c r="B1258" s="24" t="s">
        <v>58</v>
      </c>
      <c r="C1258" s="5">
        <v>0</v>
      </c>
      <c r="D1258" s="5">
        <v>134902136</v>
      </c>
      <c r="E1258" s="29">
        <f t="shared" si="38"/>
        <v>0</v>
      </c>
      <c r="F1258" s="25" t="str">
        <f t="shared" si="39"/>
        <v>NO</v>
      </c>
    </row>
    <row r="1259" spans="1:6" customFormat="1" x14ac:dyDescent="0.2">
      <c r="A1259" s="21" t="s">
        <v>1337</v>
      </c>
      <c r="B1259" s="24" t="s">
        <v>58</v>
      </c>
      <c r="C1259" s="5">
        <v>0</v>
      </c>
      <c r="D1259" s="5">
        <v>92665722</v>
      </c>
      <c r="E1259" s="29">
        <f t="shared" si="38"/>
        <v>0</v>
      </c>
      <c r="F1259" s="25" t="str">
        <f t="shared" si="39"/>
        <v>NO</v>
      </c>
    </row>
    <row r="1260" spans="1:6" customFormat="1" x14ac:dyDescent="0.2">
      <c r="A1260" s="21" t="s">
        <v>1338</v>
      </c>
      <c r="B1260" s="24" t="s">
        <v>58</v>
      </c>
      <c r="C1260" s="5">
        <v>0</v>
      </c>
      <c r="D1260" s="5">
        <v>97690326</v>
      </c>
      <c r="E1260" s="29">
        <f t="shared" si="38"/>
        <v>0</v>
      </c>
      <c r="F1260" s="25" t="str">
        <f t="shared" si="39"/>
        <v>NO</v>
      </c>
    </row>
    <row r="1261" spans="1:6" customFormat="1" x14ac:dyDescent="0.2">
      <c r="A1261" s="21" t="s">
        <v>1339</v>
      </c>
      <c r="B1261" s="24" t="s">
        <v>58</v>
      </c>
      <c r="C1261" s="5">
        <v>0</v>
      </c>
      <c r="D1261" s="5">
        <v>147179438</v>
      </c>
      <c r="E1261" s="29">
        <f t="shared" si="38"/>
        <v>0</v>
      </c>
      <c r="F1261" s="25" t="str">
        <f t="shared" si="39"/>
        <v>NO</v>
      </c>
    </row>
    <row r="1262" spans="1:6" customFormat="1" x14ac:dyDescent="0.2">
      <c r="A1262" s="21" t="s">
        <v>1340</v>
      </c>
      <c r="B1262" s="24" t="s">
        <v>58</v>
      </c>
      <c r="C1262" s="5">
        <v>0</v>
      </c>
      <c r="D1262" s="5">
        <v>57935778</v>
      </c>
      <c r="E1262" s="29">
        <f t="shared" si="38"/>
        <v>0</v>
      </c>
      <c r="F1262" s="25" t="str">
        <f t="shared" si="39"/>
        <v>NO</v>
      </c>
    </row>
    <row r="1263" spans="1:6" customFormat="1" x14ac:dyDescent="0.2">
      <c r="A1263" s="21" t="s">
        <v>1341</v>
      </c>
      <c r="B1263" s="24" t="s">
        <v>58</v>
      </c>
      <c r="C1263" s="5">
        <v>0</v>
      </c>
      <c r="D1263" s="5">
        <v>61168236</v>
      </c>
      <c r="E1263" s="29">
        <f t="shared" si="38"/>
        <v>0</v>
      </c>
      <c r="F1263" s="25" t="str">
        <f t="shared" si="39"/>
        <v>NO</v>
      </c>
    </row>
    <row r="1264" spans="1:6" customFormat="1" x14ac:dyDescent="0.2">
      <c r="A1264" s="21" t="s">
        <v>1342</v>
      </c>
      <c r="B1264" s="24" t="s">
        <v>58</v>
      </c>
      <c r="C1264" s="5">
        <v>0</v>
      </c>
      <c r="D1264" s="5">
        <v>94162740</v>
      </c>
      <c r="E1264" s="29">
        <f t="shared" si="38"/>
        <v>0</v>
      </c>
      <c r="F1264" s="25" t="str">
        <f t="shared" si="39"/>
        <v>NO</v>
      </c>
    </row>
    <row r="1265" spans="1:6" customFormat="1" x14ac:dyDescent="0.2">
      <c r="A1265" s="21" t="s">
        <v>1343</v>
      </c>
      <c r="B1265" s="24" t="s">
        <v>58</v>
      </c>
      <c r="C1265" s="5">
        <v>0</v>
      </c>
      <c r="D1265" s="5">
        <v>138197814</v>
      </c>
      <c r="E1265" s="29">
        <f t="shared" si="38"/>
        <v>0</v>
      </c>
      <c r="F1265" s="25" t="str">
        <f t="shared" si="39"/>
        <v>NO</v>
      </c>
    </row>
    <row r="1266" spans="1:6" customFormat="1" x14ac:dyDescent="0.2">
      <c r="A1266" s="21" t="s">
        <v>1344</v>
      </c>
      <c r="B1266" s="24" t="s">
        <v>58</v>
      </c>
      <c r="C1266" s="5">
        <v>0</v>
      </c>
      <c r="D1266" s="5">
        <v>108604136</v>
      </c>
      <c r="E1266" s="29">
        <f t="shared" si="38"/>
        <v>0</v>
      </c>
      <c r="F1266" s="25" t="str">
        <f t="shared" si="39"/>
        <v>NO</v>
      </c>
    </row>
    <row r="1267" spans="1:6" customFormat="1" x14ac:dyDescent="0.2">
      <c r="A1267" s="21" t="s">
        <v>1345</v>
      </c>
      <c r="B1267" s="24" t="s">
        <v>58</v>
      </c>
      <c r="C1267" s="5">
        <v>0</v>
      </c>
      <c r="D1267" s="5">
        <v>138871694</v>
      </c>
      <c r="E1267" s="29">
        <f t="shared" si="38"/>
        <v>0</v>
      </c>
      <c r="F1267" s="25" t="str">
        <f t="shared" si="39"/>
        <v>NO</v>
      </c>
    </row>
    <row r="1268" spans="1:6" customFormat="1" x14ac:dyDescent="0.2">
      <c r="A1268" s="21" t="s">
        <v>1346</v>
      </c>
      <c r="B1268" s="24" t="s">
        <v>58</v>
      </c>
      <c r="C1268" s="5">
        <v>0</v>
      </c>
      <c r="D1268" s="5">
        <v>72701262</v>
      </c>
      <c r="E1268" s="29">
        <f t="shared" si="38"/>
        <v>0</v>
      </c>
      <c r="F1268" s="25" t="str">
        <f t="shared" si="39"/>
        <v>NO</v>
      </c>
    </row>
    <row r="1269" spans="1:6" customFormat="1" x14ac:dyDescent="0.2">
      <c r="A1269" s="21" t="s">
        <v>1347</v>
      </c>
      <c r="B1269" s="24" t="s">
        <v>58</v>
      </c>
      <c r="C1269" s="5">
        <v>0</v>
      </c>
      <c r="D1269" s="5">
        <v>105934678</v>
      </c>
      <c r="E1269" s="29">
        <f t="shared" si="38"/>
        <v>0</v>
      </c>
      <c r="F1269" s="25" t="str">
        <f t="shared" si="39"/>
        <v>NO</v>
      </c>
    </row>
    <row r="1270" spans="1:6" customFormat="1" x14ac:dyDescent="0.2">
      <c r="A1270" s="21" t="s">
        <v>1348</v>
      </c>
      <c r="B1270" s="24" t="s">
        <v>58</v>
      </c>
      <c r="C1270" s="5">
        <v>0</v>
      </c>
      <c r="D1270" s="5">
        <v>79917690</v>
      </c>
      <c r="E1270" s="29">
        <f t="shared" si="38"/>
        <v>0</v>
      </c>
      <c r="F1270" s="25" t="str">
        <f t="shared" si="39"/>
        <v>NO</v>
      </c>
    </row>
    <row r="1271" spans="1:6" customFormat="1" x14ac:dyDescent="0.2">
      <c r="A1271" s="21" t="s">
        <v>1349</v>
      </c>
      <c r="B1271" s="24" t="s">
        <v>58</v>
      </c>
      <c r="C1271" s="5">
        <v>0</v>
      </c>
      <c r="D1271" s="5">
        <v>134248686</v>
      </c>
      <c r="E1271" s="29">
        <f t="shared" si="38"/>
        <v>0</v>
      </c>
      <c r="F1271" s="25" t="str">
        <f t="shared" si="39"/>
        <v>NO</v>
      </c>
    </row>
    <row r="1272" spans="1:6" customFormat="1" x14ac:dyDescent="0.2">
      <c r="A1272" s="21" t="s">
        <v>1350</v>
      </c>
      <c r="B1272" s="24" t="s">
        <v>58</v>
      </c>
      <c r="C1272" s="5">
        <v>0</v>
      </c>
      <c r="D1272" s="5">
        <v>86757146</v>
      </c>
      <c r="E1272" s="29">
        <f t="shared" si="38"/>
        <v>0</v>
      </c>
      <c r="F1272" s="25" t="str">
        <f t="shared" si="39"/>
        <v>NO</v>
      </c>
    </row>
    <row r="1273" spans="1:6" customFormat="1" x14ac:dyDescent="0.2">
      <c r="A1273" s="21" t="s">
        <v>1351</v>
      </c>
      <c r="B1273" s="24" t="s">
        <v>58</v>
      </c>
      <c r="C1273" s="5">
        <v>0</v>
      </c>
      <c r="D1273" s="5">
        <v>105050586</v>
      </c>
      <c r="E1273" s="29">
        <f t="shared" si="38"/>
        <v>0</v>
      </c>
      <c r="F1273" s="25" t="str">
        <f t="shared" si="39"/>
        <v>NO</v>
      </c>
    </row>
    <row r="1274" spans="1:6" customFormat="1" x14ac:dyDescent="0.2">
      <c r="A1274" s="21" t="s">
        <v>1352</v>
      </c>
      <c r="B1274" s="24" t="s">
        <v>58</v>
      </c>
      <c r="C1274" s="5">
        <v>0</v>
      </c>
      <c r="D1274" s="5">
        <v>77455698</v>
      </c>
      <c r="E1274" s="29">
        <f t="shared" si="38"/>
        <v>0</v>
      </c>
      <c r="F1274" s="25" t="str">
        <f t="shared" si="39"/>
        <v>NO</v>
      </c>
    </row>
    <row r="1275" spans="1:6" customFormat="1" x14ac:dyDescent="0.2">
      <c r="A1275" s="21" t="s">
        <v>1353</v>
      </c>
      <c r="B1275" s="24" t="s">
        <v>58</v>
      </c>
      <c r="C1275" s="5">
        <v>0</v>
      </c>
      <c r="D1275" s="5">
        <v>111079260</v>
      </c>
      <c r="E1275" s="29">
        <f t="shared" si="38"/>
        <v>0</v>
      </c>
      <c r="F1275" s="25" t="str">
        <f t="shared" si="39"/>
        <v>NO</v>
      </c>
    </row>
    <row r="1276" spans="1:6" customFormat="1" x14ac:dyDescent="0.2">
      <c r="A1276" s="21" t="s">
        <v>1354</v>
      </c>
      <c r="B1276" s="24" t="s">
        <v>58</v>
      </c>
      <c r="C1276" s="5">
        <v>0</v>
      </c>
      <c r="D1276" s="5">
        <v>153776142</v>
      </c>
      <c r="E1276" s="29">
        <f t="shared" si="38"/>
        <v>0</v>
      </c>
      <c r="F1276" s="25" t="str">
        <f t="shared" si="39"/>
        <v>NO</v>
      </c>
    </row>
    <row r="1277" spans="1:6" customFormat="1" x14ac:dyDescent="0.2">
      <c r="A1277" s="21" t="s">
        <v>1355</v>
      </c>
      <c r="B1277" s="24" t="s">
        <v>58</v>
      </c>
      <c r="C1277" s="5">
        <v>0</v>
      </c>
      <c r="D1277" s="5">
        <v>90723682</v>
      </c>
      <c r="E1277" s="29">
        <f t="shared" si="38"/>
        <v>0</v>
      </c>
      <c r="F1277" s="25" t="str">
        <f t="shared" si="39"/>
        <v>NO</v>
      </c>
    </row>
    <row r="1278" spans="1:6" customFormat="1" x14ac:dyDescent="0.2">
      <c r="A1278" s="21" t="s">
        <v>1356</v>
      </c>
      <c r="B1278" s="24" t="s">
        <v>58</v>
      </c>
      <c r="C1278" s="5">
        <v>0</v>
      </c>
      <c r="D1278" s="5">
        <v>147015494</v>
      </c>
      <c r="E1278" s="29">
        <f t="shared" si="38"/>
        <v>0</v>
      </c>
      <c r="F1278" s="25" t="str">
        <f t="shared" si="39"/>
        <v>NO</v>
      </c>
    </row>
    <row r="1279" spans="1:6" customFormat="1" x14ac:dyDescent="0.2">
      <c r="A1279" s="21" t="s">
        <v>1357</v>
      </c>
      <c r="B1279" s="24" t="s">
        <v>58</v>
      </c>
      <c r="C1279" s="5">
        <v>0</v>
      </c>
      <c r="D1279" s="5">
        <v>96232924</v>
      </c>
      <c r="E1279" s="29">
        <f t="shared" si="38"/>
        <v>0</v>
      </c>
      <c r="F1279" s="25" t="str">
        <f t="shared" si="39"/>
        <v>NO</v>
      </c>
    </row>
    <row r="1280" spans="1:6" customFormat="1" x14ac:dyDescent="0.2">
      <c r="A1280" s="21" t="s">
        <v>1358</v>
      </c>
      <c r="B1280" s="24" t="s">
        <v>58</v>
      </c>
      <c r="C1280" s="5">
        <v>0</v>
      </c>
      <c r="D1280" s="5">
        <v>90286058</v>
      </c>
      <c r="E1280" s="29">
        <f t="shared" si="38"/>
        <v>0</v>
      </c>
      <c r="F1280" s="25" t="str">
        <f t="shared" si="39"/>
        <v>NO</v>
      </c>
    </row>
    <row r="1281" spans="1:6" customFormat="1" x14ac:dyDescent="0.2">
      <c r="A1281" s="21" t="s">
        <v>1359</v>
      </c>
      <c r="B1281" s="24" t="s">
        <v>58</v>
      </c>
      <c r="C1281" s="5">
        <v>0</v>
      </c>
      <c r="D1281" s="5">
        <v>94415690</v>
      </c>
      <c r="E1281" s="29">
        <f t="shared" si="38"/>
        <v>0</v>
      </c>
      <c r="F1281" s="25" t="str">
        <f t="shared" si="39"/>
        <v>NO</v>
      </c>
    </row>
    <row r="1282" spans="1:6" customFormat="1" x14ac:dyDescent="0.2">
      <c r="A1282" s="21" t="s">
        <v>1360</v>
      </c>
      <c r="B1282" s="24" t="s">
        <v>58</v>
      </c>
      <c r="C1282" s="5">
        <v>0</v>
      </c>
      <c r="D1282" s="5">
        <v>90462332</v>
      </c>
      <c r="E1282" s="29">
        <f t="shared" si="38"/>
        <v>0</v>
      </c>
      <c r="F1282" s="25" t="str">
        <f t="shared" si="39"/>
        <v>NO</v>
      </c>
    </row>
    <row r="1283" spans="1:6" customFormat="1" x14ac:dyDescent="0.2">
      <c r="A1283" s="21" t="s">
        <v>1361</v>
      </c>
      <c r="B1283" s="24" t="s">
        <v>58</v>
      </c>
      <c r="C1283" s="5">
        <v>0</v>
      </c>
      <c r="D1283" s="5">
        <v>122819490</v>
      </c>
      <c r="E1283" s="29">
        <f t="shared" si="38"/>
        <v>0</v>
      </c>
      <c r="F1283" s="25" t="str">
        <f t="shared" si="39"/>
        <v>NO</v>
      </c>
    </row>
    <row r="1284" spans="1:6" customFormat="1" x14ac:dyDescent="0.2">
      <c r="A1284" s="21" t="s">
        <v>1362</v>
      </c>
      <c r="B1284" s="24" t="s">
        <v>58</v>
      </c>
      <c r="C1284" s="5">
        <v>0</v>
      </c>
      <c r="D1284" s="5">
        <v>99390088</v>
      </c>
      <c r="E1284" s="29">
        <f t="shared" ref="E1284:E1347" si="40">C1284/D1284*1000000</f>
        <v>0</v>
      </c>
      <c r="F1284" s="25" t="str">
        <f t="shared" ref="F1284:F1347" si="41">IF(E1284&gt;20,"YES","NO")</f>
        <v>NO</v>
      </c>
    </row>
    <row r="1285" spans="1:6" customFormat="1" x14ac:dyDescent="0.2">
      <c r="A1285" s="21" t="s">
        <v>1363</v>
      </c>
      <c r="B1285" s="24" t="s">
        <v>58</v>
      </c>
      <c r="C1285" s="5">
        <v>0</v>
      </c>
      <c r="D1285" s="5">
        <v>140702638</v>
      </c>
      <c r="E1285" s="29">
        <f t="shared" si="40"/>
        <v>0</v>
      </c>
      <c r="F1285" s="25" t="str">
        <f t="shared" si="41"/>
        <v>NO</v>
      </c>
    </row>
    <row r="1286" spans="1:6" customFormat="1" x14ac:dyDescent="0.2">
      <c r="A1286" s="21" t="s">
        <v>1364</v>
      </c>
      <c r="B1286" s="24" t="s">
        <v>58</v>
      </c>
      <c r="C1286" s="5">
        <v>0</v>
      </c>
      <c r="D1286" s="5">
        <v>93027164</v>
      </c>
      <c r="E1286" s="29">
        <f t="shared" si="40"/>
        <v>0</v>
      </c>
      <c r="F1286" s="25" t="str">
        <f t="shared" si="41"/>
        <v>NO</v>
      </c>
    </row>
    <row r="1287" spans="1:6" customFormat="1" x14ac:dyDescent="0.2">
      <c r="A1287" s="21" t="s">
        <v>1365</v>
      </c>
      <c r="B1287" s="24" t="s">
        <v>58</v>
      </c>
      <c r="C1287" s="5">
        <v>0</v>
      </c>
      <c r="D1287" s="5">
        <v>118850934</v>
      </c>
      <c r="E1287" s="29">
        <f t="shared" si="40"/>
        <v>0</v>
      </c>
      <c r="F1287" s="25" t="str">
        <f t="shared" si="41"/>
        <v>NO</v>
      </c>
    </row>
    <row r="1288" spans="1:6" customFormat="1" x14ac:dyDescent="0.2">
      <c r="A1288" s="21" t="s">
        <v>1366</v>
      </c>
      <c r="B1288" s="24" t="s">
        <v>58</v>
      </c>
      <c r="C1288" s="5">
        <v>0</v>
      </c>
      <c r="D1288" s="5">
        <v>119528572</v>
      </c>
      <c r="E1288" s="29">
        <f t="shared" si="40"/>
        <v>0</v>
      </c>
      <c r="F1288" s="25" t="str">
        <f t="shared" si="41"/>
        <v>NO</v>
      </c>
    </row>
    <row r="1289" spans="1:6" customFormat="1" x14ac:dyDescent="0.2">
      <c r="A1289" s="21" t="s">
        <v>1367</v>
      </c>
      <c r="B1289" s="24" t="s">
        <v>58</v>
      </c>
      <c r="C1289" s="5">
        <v>0</v>
      </c>
      <c r="D1289" s="5">
        <v>155907322</v>
      </c>
      <c r="E1289" s="29">
        <f t="shared" si="40"/>
        <v>0</v>
      </c>
      <c r="F1289" s="25" t="str">
        <f t="shared" si="41"/>
        <v>NO</v>
      </c>
    </row>
    <row r="1290" spans="1:6" customFormat="1" x14ac:dyDescent="0.2">
      <c r="A1290" s="21" t="s">
        <v>1368</v>
      </c>
      <c r="B1290" s="24" t="s">
        <v>58</v>
      </c>
      <c r="C1290" s="5">
        <v>0</v>
      </c>
      <c r="D1290" s="5">
        <v>97402254</v>
      </c>
      <c r="E1290" s="29">
        <f t="shared" si="40"/>
        <v>0</v>
      </c>
      <c r="F1290" s="25" t="str">
        <f t="shared" si="41"/>
        <v>NO</v>
      </c>
    </row>
    <row r="1291" spans="1:6" customFormat="1" x14ac:dyDescent="0.2">
      <c r="A1291" s="21" t="s">
        <v>1369</v>
      </c>
      <c r="B1291" s="24" t="s">
        <v>58</v>
      </c>
      <c r="C1291" s="5">
        <v>0</v>
      </c>
      <c r="D1291" s="5">
        <v>147335850</v>
      </c>
      <c r="E1291" s="29">
        <f t="shared" si="40"/>
        <v>0</v>
      </c>
      <c r="F1291" s="25" t="str">
        <f t="shared" si="41"/>
        <v>NO</v>
      </c>
    </row>
    <row r="1292" spans="1:6" customFormat="1" x14ac:dyDescent="0.2">
      <c r="A1292" s="21" t="s">
        <v>1370</v>
      </c>
      <c r="B1292" s="24" t="s">
        <v>58</v>
      </c>
      <c r="C1292" s="5">
        <v>0</v>
      </c>
      <c r="D1292" s="5">
        <v>129070978</v>
      </c>
      <c r="E1292" s="29">
        <f t="shared" si="40"/>
        <v>0</v>
      </c>
      <c r="F1292" s="25" t="str">
        <f t="shared" si="41"/>
        <v>NO</v>
      </c>
    </row>
    <row r="1293" spans="1:6" customFormat="1" x14ac:dyDescent="0.2">
      <c r="A1293" s="21" t="s">
        <v>1371</v>
      </c>
      <c r="B1293" s="24" t="s">
        <v>58</v>
      </c>
      <c r="C1293" s="5">
        <v>0</v>
      </c>
      <c r="D1293" s="5">
        <v>166844038</v>
      </c>
      <c r="E1293" s="29">
        <f t="shared" si="40"/>
        <v>0</v>
      </c>
      <c r="F1293" s="25" t="str">
        <f t="shared" si="41"/>
        <v>NO</v>
      </c>
    </row>
    <row r="1294" spans="1:6" customFormat="1" x14ac:dyDescent="0.2">
      <c r="A1294" s="21" t="s">
        <v>1372</v>
      </c>
      <c r="B1294" s="24" t="s">
        <v>58</v>
      </c>
      <c r="C1294" s="5">
        <v>0</v>
      </c>
      <c r="D1294" s="5">
        <v>117196158</v>
      </c>
      <c r="E1294" s="29">
        <f t="shared" si="40"/>
        <v>0</v>
      </c>
      <c r="F1294" s="25" t="str">
        <f t="shared" si="41"/>
        <v>NO</v>
      </c>
    </row>
    <row r="1295" spans="1:6" customFormat="1" x14ac:dyDescent="0.2">
      <c r="A1295" s="21" t="s">
        <v>1373</v>
      </c>
      <c r="B1295" s="24" t="s">
        <v>58</v>
      </c>
      <c r="C1295" s="5">
        <v>0</v>
      </c>
      <c r="D1295" s="5">
        <v>104267302</v>
      </c>
      <c r="E1295" s="29">
        <f t="shared" si="40"/>
        <v>0</v>
      </c>
      <c r="F1295" s="25" t="str">
        <f t="shared" si="41"/>
        <v>NO</v>
      </c>
    </row>
    <row r="1296" spans="1:6" customFormat="1" x14ac:dyDescent="0.2">
      <c r="A1296" s="21" t="s">
        <v>1374</v>
      </c>
      <c r="B1296" s="24" t="s">
        <v>58</v>
      </c>
      <c r="C1296" s="5">
        <v>0</v>
      </c>
      <c r="D1296" s="5">
        <v>85069004</v>
      </c>
      <c r="E1296" s="29">
        <f t="shared" si="40"/>
        <v>0</v>
      </c>
      <c r="F1296" s="25" t="str">
        <f t="shared" si="41"/>
        <v>NO</v>
      </c>
    </row>
    <row r="1297" spans="1:6" customFormat="1" x14ac:dyDescent="0.2">
      <c r="A1297" s="21" t="s">
        <v>1375</v>
      </c>
      <c r="B1297" s="24" t="s">
        <v>58</v>
      </c>
      <c r="C1297" s="5">
        <v>0</v>
      </c>
      <c r="D1297" s="5">
        <v>125585792</v>
      </c>
      <c r="E1297" s="29">
        <f t="shared" si="40"/>
        <v>0</v>
      </c>
      <c r="F1297" s="25" t="str">
        <f t="shared" si="41"/>
        <v>NO</v>
      </c>
    </row>
    <row r="1298" spans="1:6" customFormat="1" x14ac:dyDescent="0.2">
      <c r="A1298" s="21" t="s">
        <v>1376</v>
      </c>
      <c r="B1298" s="24" t="s">
        <v>58</v>
      </c>
      <c r="C1298" s="5">
        <v>0</v>
      </c>
      <c r="D1298" s="5">
        <v>108737694</v>
      </c>
      <c r="E1298" s="29">
        <f t="shared" si="40"/>
        <v>0</v>
      </c>
      <c r="F1298" s="25" t="str">
        <f t="shared" si="41"/>
        <v>NO</v>
      </c>
    </row>
    <row r="1299" spans="1:6" customFormat="1" x14ac:dyDescent="0.2">
      <c r="A1299" s="21" t="s">
        <v>1377</v>
      </c>
      <c r="B1299" s="24" t="s">
        <v>58</v>
      </c>
      <c r="C1299" s="5">
        <v>0</v>
      </c>
      <c r="D1299" s="5">
        <v>55584336</v>
      </c>
      <c r="E1299" s="29">
        <f t="shared" si="40"/>
        <v>0</v>
      </c>
      <c r="F1299" s="25" t="str">
        <f t="shared" si="41"/>
        <v>NO</v>
      </c>
    </row>
    <row r="1300" spans="1:6" customFormat="1" x14ac:dyDescent="0.2">
      <c r="A1300" s="21" t="s">
        <v>1378</v>
      </c>
      <c r="B1300" s="24" t="s">
        <v>58</v>
      </c>
      <c r="C1300" s="5">
        <v>0</v>
      </c>
      <c r="D1300" s="5">
        <v>52184062</v>
      </c>
      <c r="E1300" s="29">
        <f t="shared" si="40"/>
        <v>0</v>
      </c>
      <c r="F1300" s="25" t="str">
        <f t="shared" si="41"/>
        <v>NO</v>
      </c>
    </row>
    <row r="1301" spans="1:6" customFormat="1" x14ac:dyDescent="0.2">
      <c r="A1301" s="21" t="s">
        <v>1379</v>
      </c>
      <c r="B1301" s="24" t="s">
        <v>58</v>
      </c>
      <c r="C1301" s="5">
        <v>0</v>
      </c>
      <c r="D1301" s="5">
        <v>35670972</v>
      </c>
      <c r="E1301" s="29">
        <f t="shared" si="40"/>
        <v>0</v>
      </c>
      <c r="F1301" s="25" t="str">
        <f t="shared" si="41"/>
        <v>NO</v>
      </c>
    </row>
    <row r="1302" spans="1:6" customFormat="1" x14ac:dyDescent="0.2">
      <c r="A1302" s="21" t="s">
        <v>1380</v>
      </c>
      <c r="B1302" s="24" t="s">
        <v>58</v>
      </c>
      <c r="C1302" s="5">
        <v>0</v>
      </c>
      <c r="D1302" s="5">
        <v>127842096</v>
      </c>
      <c r="E1302" s="29">
        <f t="shared" si="40"/>
        <v>0</v>
      </c>
      <c r="F1302" s="25" t="str">
        <f t="shared" si="41"/>
        <v>NO</v>
      </c>
    </row>
    <row r="1303" spans="1:6" customFormat="1" x14ac:dyDescent="0.2">
      <c r="A1303" s="21" t="s">
        <v>1381</v>
      </c>
      <c r="B1303" s="24" t="s">
        <v>58</v>
      </c>
      <c r="C1303" s="5">
        <v>0</v>
      </c>
      <c r="D1303" s="5">
        <v>34591564</v>
      </c>
      <c r="E1303" s="29">
        <f t="shared" si="40"/>
        <v>0</v>
      </c>
      <c r="F1303" s="25" t="str">
        <f t="shared" si="41"/>
        <v>NO</v>
      </c>
    </row>
    <row r="1304" spans="1:6" customFormat="1" x14ac:dyDescent="0.2">
      <c r="A1304" s="21" t="s">
        <v>1382</v>
      </c>
      <c r="B1304" s="24" t="s">
        <v>58</v>
      </c>
      <c r="C1304" s="5">
        <v>0</v>
      </c>
      <c r="D1304" s="5">
        <v>38715552</v>
      </c>
      <c r="E1304" s="29">
        <f t="shared" si="40"/>
        <v>0</v>
      </c>
      <c r="F1304" s="25" t="str">
        <f t="shared" si="41"/>
        <v>NO</v>
      </c>
    </row>
    <row r="1305" spans="1:6" customFormat="1" x14ac:dyDescent="0.2">
      <c r="A1305" s="21" t="s">
        <v>1383</v>
      </c>
      <c r="B1305" s="24" t="s">
        <v>58</v>
      </c>
      <c r="C1305" s="5">
        <v>0</v>
      </c>
      <c r="D1305" s="5">
        <v>37325068</v>
      </c>
      <c r="E1305" s="29">
        <f t="shared" si="40"/>
        <v>0</v>
      </c>
      <c r="F1305" s="25" t="str">
        <f t="shared" si="41"/>
        <v>NO</v>
      </c>
    </row>
    <row r="1306" spans="1:6" customFormat="1" x14ac:dyDescent="0.2">
      <c r="A1306" s="21" t="s">
        <v>1384</v>
      </c>
      <c r="B1306" s="24" t="s">
        <v>58</v>
      </c>
      <c r="C1306" s="5">
        <v>0</v>
      </c>
      <c r="D1306" s="5">
        <v>139372896</v>
      </c>
      <c r="E1306" s="29">
        <f t="shared" si="40"/>
        <v>0</v>
      </c>
      <c r="F1306" s="25" t="str">
        <f t="shared" si="41"/>
        <v>NO</v>
      </c>
    </row>
    <row r="1307" spans="1:6" customFormat="1" x14ac:dyDescent="0.2">
      <c r="A1307" s="21" t="s">
        <v>1385</v>
      </c>
      <c r="B1307" s="24" t="s">
        <v>58</v>
      </c>
      <c r="C1307" s="5">
        <v>0</v>
      </c>
      <c r="D1307" s="5">
        <v>142965758</v>
      </c>
      <c r="E1307" s="29">
        <f t="shared" si="40"/>
        <v>0</v>
      </c>
      <c r="F1307" s="25" t="str">
        <f t="shared" si="41"/>
        <v>NO</v>
      </c>
    </row>
    <row r="1308" spans="1:6" customFormat="1" x14ac:dyDescent="0.2">
      <c r="A1308" s="21" t="s">
        <v>1386</v>
      </c>
      <c r="B1308" s="24" t="s">
        <v>58</v>
      </c>
      <c r="C1308" s="5">
        <v>0</v>
      </c>
      <c r="D1308" s="5">
        <v>73361794</v>
      </c>
      <c r="E1308" s="29">
        <f t="shared" si="40"/>
        <v>0</v>
      </c>
      <c r="F1308" s="25" t="str">
        <f t="shared" si="41"/>
        <v>NO</v>
      </c>
    </row>
    <row r="1309" spans="1:6" customFormat="1" x14ac:dyDescent="0.2">
      <c r="A1309" s="21" t="s">
        <v>1387</v>
      </c>
      <c r="B1309" s="24" t="s">
        <v>58</v>
      </c>
      <c r="C1309" s="5">
        <v>0</v>
      </c>
      <c r="D1309" s="5">
        <v>92290368</v>
      </c>
      <c r="E1309" s="29">
        <f t="shared" si="40"/>
        <v>0</v>
      </c>
      <c r="F1309" s="25" t="str">
        <f t="shared" si="41"/>
        <v>NO</v>
      </c>
    </row>
    <row r="1310" spans="1:6" customFormat="1" x14ac:dyDescent="0.2">
      <c r="A1310" s="21" t="s">
        <v>1388</v>
      </c>
      <c r="B1310" s="24" t="s">
        <v>58</v>
      </c>
      <c r="C1310" s="5">
        <v>0</v>
      </c>
      <c r="D1310" s="5">
        <v>135688992</v>
      </c>
      <c r="E1310" s="29">
        <f t="shared" si="40"/>
        <v>0</v>
      </c>
      <c r="F1310" s="25" t="str">
        <f t="shared" si="41"/>
        <v>NO</v>
      </c>
    </row>
    <row r="1311" spans="1:6" customFormat="1" x14ac:dyDescent="0.2">
      <c r="A1311" s="21" t="s">
        <v>1389</v>
      </c>
      <c r="B1311" s="24" t="s">
        <v>58</v>
      </c>
      <c r="C1311" s="5">
        <v>0</v>
      </c>
      <c r="D1311" s="5">
        <v>108073262</v>
      </c>
      <c r="E1311" s="29">
        <f t="shared" si="40"/>
        <v>0</v>
      </c>
      <c r="F1311" s="25" t="str">
        <f t="shared" si="41"/>
        <v>NO</v>
      </c>
    </row>
    <row r="1312" spans="1:6" customFormat="1" x14ac:dyDescent="0.2">
      <c r="A1312" s="21" t="s">
        <v>1390</v>
      </c>
      <c r="B1312" s="24" t="s">
        <v>58</v>
      </c>
      <c r="C1312" s="5">
        <v>0</v>
      </c>
      <c r="D1312" s="5">
        <v>119637064</v>
      </c>
      <c r="E1312" s="29">
        <f t="shared" si="40"/>
        <v>0</v>
      </c>
      <c r="F1312" s="25" t="str">
        <f t="shared" si="41"/>
        <v>NO</v>
      </c>
    </row>
    <row r="1313" spans="1:6" customFormat="1" x14ac:dyDescent="0.2">
      <c r="A1313" s="21" t="s">
        <v>1391</v>
      </c>
      <c r="B1313" s="24" t="s">
        <v>58</v>
      </c>
      <c r="C1313" s="5">
        <v>0</v>
      </c>
      <c r="D1313" s="5">
        <v>128297164</v>
      </c>
      <c r="E1313" s="29">
        <f t="shared" si="40"/>
        <v>0</v>
      </c>
      <c r="F1313" s="25" t="str">
        <f t="shared" si="41"/>
        <v>NO</v>
      </c>
    </row>
    <row r="1314" spans="1:6" customFormat="1" x14ac:dyDescent="0.2">
      <c r="A1314" s="21" t="s">
        <v>1392</v>
      </c>
      <c r="B1314" s="24" t="s">
        <v>58</v>
      </c>
      <c r="C1314" s="5">
        <v>0</v>
      </c>
      <c r="D1314" s="5">
        <v>113142216</v>
      </c>
      <c r="E1314" s="29">
        <f t="shared" si="40"/>
        <v>0</v>
      </c>
      <c r="F1314" s="25" t="str">
        <f t="shared" si="41"/>
        <v>NO</v>
      </c>
    </row>
    <row r="1315" spans="1:6" customFormat="1" x14ac:dyDescent="0.2">
      <c r="A1315" s="21" t="s">
        <v>1393</v>
      </c>
      <c r="B1315" s="24" t="s">
        <v>58</v>
      </c>
      <c r="C1315" s="5">
        <v>0</v>
      </c>
      <c r="D1315" s="5">
        <v>55654906</v>
      </c>
      <c r="E1315" s="29">
        <f t="shared" si="40"/>
        <v>0</v>
      </c>
      <c r="F1315" s="25" t="str">
        <f t="shared" si="41"/>
        <v>NO</v>
      </c>
    </row>
    <row r="1316" spans="1:6" customFormat="1" x14ac:dyDescent="0.2">
      <c r="A1316" s="21" t="s">
        <v>1394</v>
      </c>
      <c r="B1316" s="24" t="s">
        <v>58</v>
      </c>
      <c r="C1316" s="5">
        <v>0</v>
      </c>
      <c r="D1316" s="5">
        <v>87010976</v>
      </c>
      <c r="E1316" s="29">
        <f t="shared" si="40"/>
        <v>0</v>
      </c>
      <c r="F1316" s="25" t="str">
        <f t="shared" si="41"/>
        <v>NO</v>
      </c>
    </row>
    <row r="1317" spans="1:6" customFormat="1" x14ac:dyDescent="0.2">
      <c r="A1317" s="21" t="s">
        <v>1395</v>
      </c>
      <c r="B1317" s="24" t="s">
        <v>58</v>
      </c>
      <c r="C1317" s="5">
        <v>0</v>
      </c>
      <c r="D1317" s="5">
        <v>45744228</v>
      </c>
      <c r="E1317" s="29">
        <f t="shared" si="40"/>
        <v>0</v>
      </c>
      <c r="F1317" s="25" t="str">
        <f t="shared" si="41"/>
        <v>NO</v>
      </c>
    </row>
    <row r="1318" spans="1:6" customFormat="1" x14ac:dyDescent="0.2">
      <c r="A1318" s="21" t="s">
        <v>1396</v>
      </c>
      <c r="B1318" s="24" t="s">
        <v>58</v>
      </c>
      <c r="C1318" s="5">
        <v>0</v>
      </c>
      <c r="D1318" s="5">
        <v>60115498</v>
      </c>
      <c r="E1318" s="29">
        <f t="shared" si="40"/>
        <v>0</v>
      </c>
      <c r="F1318" s="25" t="str">
        <f t="shared" si="41"/>
        <v>NO</v>
      </c>
    </row>
    <row r="1319" spans="1:6" customFormat="1" x14ac:dyDescent="0.2">
      <c r="A1319" s="21" t="s">
        <v>1397</v>
      </c>
      <c r="B1319" s="24" t="s">
        <v>58</v>
      </c>
      <c r="C1319" s="5">
        <v>0</v>
      </c>
      <c r="D1319" s="5">
        <v>53035098</v>
      </c>
      <c r="E1319" s="29">
        <f t="shared" si="40"/>
        <v>0</v>
      </c>
      <c r="F1319" s="25" t="str">
        <f t="shared" si="41"/>
        <v>NO</v>
      </c>
    </row>
    <row r="1320" spans="1:6" customFormat="1" x14ac:dyDescent="0.2">
      <c r="A1320" s="21" t="s">
        <v>1398</v>
      </c>
      <c r="B1320" s="24" t="s">
        <v>58</v>
      </c>
      <c r="C1320" s="5">
        <v>0</v>
      </c>
      <c r="D1320" s="5">
        <v>105278750</v>
      </c>
      <c r="E1320" s="29">
        <f t="shared" si="40"/>
        <v>0</v>
      </c>
      <c r="F1320" s="25" t="str">
        <f t="shared" si="41"/>
        <v>NO</v>
      </c>
    </row>
    <row r="1321" spans="1:6" customFormat="1" x14ac:dyDescent="0.2">
      <c r="A1321" s="21" t="s">
        <v>1399</v>
      </c>
      <c r="B1321" s="24" t="s">
        <v>58</v>
      </c>
      <c r="C1321" s="5">
        <v>0</v>
      </c>
      <c r="D1321" s="5">
        <v>109388746</v>
      </c>
      <c r="E1321" s="29">
        <f t="shared" si="40"/>
        <v>0</v>
      </c>
      <c r="F1321" s="25" t="str">
        <f t="shared" si="41"/>
        <v>NO</v>
      </c>
    </row>
    <row r="1322" spans="1:6" customFormat="1" x14ac:dyDescent="0.2">
      <c r="A1322" s="21" t="s">
        <v>1400</v>
      </c>
      <c r="B1322" s="24" t="s">
        <v>58</v>
      </c>
      <c r="C1322" s="5">
        <v>0</v>
      </c>
      <c r="D1322" s="5">
        <v>115502282</v>
      </c>
      <c r="E1322" s="29">
        <f t="shared" si="40"/>
        <v>0</v>
      </c>
      <c r="F1322" s="25" t="str">
        <f t="shared" si="41"/>
        <v>NO</v>
      </c>
    </row>
    <row r="1323" spans="1:6" customFormat="1" x14ac:dyDescent="0.2">
      <c r="A1323" s="21" t="s">
        <v>1401</v>
      </c>
      <c r="B1323" s="24" t="s">
        <v>58</v>
      </c>
      <c r="C1323" s="5">
        <v>0</v>
      </c>
      <c r="D1323" s="5">
        <v>83078136</v>
      </c>
      <c r="E1323" s="29">
        <f t="shared" si="40"/>
        <v>0</v>
      </c>
      <c r="F1323" s="25" t="str">
        <f t="shared" si="41"/>
        <v>NO</v>
      </c>
    </row>
    <row r="1324" spans="1:6" customFormat="1" x14ac:dyDescent="0.2">
      <c r="A1324" s="21" t="s">
        <v>1402</v>
      </c>
      <c r="B1324" s="24" t="s">
        <v>58</v>
      </c>
      <c r="C1324" s="5">
        <v>0</v>
      </c>
      <c r="D1324" s="5">
        <v>36667188</v>
      </c>
      <c r="E1324" s="29">
        <f t="shared" si="40"/>
        <v>0</v>
      </c>
      <c r="F1324" s="25" t="str">
        <f t="shared" si="41"/>
        <v>NO</v>
      </c>
    </row>
    <row r="1325" spans="1:6" customFormat="1" x14ac:dyDescent="0.2">
      <c r="A1325" s="21" t="s">
        <v>1403</v>
      </c>
      <c r="B1325" s="24" t="s">
        <v>58</v>
      </c>
      <c r="C1325" s="5">
        <v>0</v>
      </c>
      <c r="D1325" s="5">
        <v>114867208</v>
      </c>
      <c r="E1325" s="29">
        <f t="shared" si="40"/>
        <v>0</v>
      </c>
      <c r="F1325" s="25" t="str">
        <f t="shared" si="41"/>
        <v>NO</v>
      </c>
    </row>
    <row r="1326" spans="1:6" customFormat="1" x14ac:dyDescent="0.2">
      <c r="A1326" s="21" t="s">
        <v>1404</v>
      </c>
      <c r="B1326" s="24" t="s">
        <v>58</v>
      </c>
      <c r="C1326" s="5">
        <v>0</v>
      </c>
      <c r="D1326" s="5">
        <v>94246780</v>
      </c>
      <c r="E1326" s="29">
        <f t="shared" si="40"/>
        <v>0</v>
      </c>
      <c r="F1326" s="25" t="str">
        <f t="shared" si="41"/>
        <v>NO</v>
      </c>
    </row>
    <row r="1327" spans="1:6" customFormat="1" x14ac:dyDescent="0.2">
      <c r="A1327" s="21" t="s">
        <v>1405</v>
      </c>
      <c r="B1327" s="24" t="s">
        <v>58</v>
      </c>
      <c r="C1327" s="5">
        <v>0</v>
      </c>
      <c r="D1327" s="5">
        <v>138696316</v>
      </c>
      <c r="E1327" s="29">
        <f t="shared" si="40"/>
        <v>0</v>
      </c>
      <c r="F1327" s="25" t="str">
        <f t="shared" si="41"/>
        <v>NO</v>
      </c>
    </row>
    <row r="1328" spans="1:6" customFormat="1" x14ac:dyDescent="0.2">
      <c r="A1328" s="21" t="s">
        <v>1406</v>
      </c>
      <c r="B1328" s="24" t="s">
        <v>58</v>
      </c>
      <c r="C1328" s="5">
        <v>0</v>
      </c>
      <c r="D1328" s="5">
        <v>133814796</v>
      </c>
      <c r="E1328" s="29">
        <f t="shared" si="40"/>
        <v>0</v>
      </c>
      <c r="F1328" s="25" t="str">
        <f t="shared" si="41"/>
        <v>NO</v>
      </c>
    </row>
    <row r="1329" spans="1:6" customFormat="1" x14ac:dyDescent="0.2">
      <c r="A1329" s="21" t="s">
        <v>1407</v>
      </c>
      <c r="B1329" s="24" t="s">
        <v>58</v>
      </c>
      <c r="C1329" s="5">
        <v>0</v>
      </c>
      <c r="D1329" s="5">
        <v>160490782</v>
      </c>
      <c r="E1329" s="29">
        <f t="shared" si="40"/>
        <v>0</v>
      </c>
      <c r="F1329" s="25" t="str">
        <f t="shared" si="41"/>
        <v>NO</v>
      </c>
    </row>
    <row r="1330" spans="1:6" customFormat="1" x14ac:dyDescent="0.2">
      <c r="A1330" s="21" t="s">
        <v>1408</v>
      </c>
      <c r="B1330" s="24" t="s">
        <v>58</v>
      </c>
      <c r="C1330" s="5">
        <v>0</v>
      </c>
      <c r="D1330" s="5">
        <v>79801070</v>
      </c>
      <c r="E1330" s="29">
        <f t="shared" si="40"/>
        <v>0</v>
      </c>
      <c r="F1330" s="25" t="str">
        <f t="shared" si="41"/>
        <v>NO</v>
      </c>
    </row>
    <row r="1331" spans="1:6" customFormat="1" x14ac:dyDescent="0.2">
      <c r="A1331" s="21" t="s">
        <v>1409</v>
      </c>
      <c r="B1331" s="24" t="s">
        <v>58</v>
      </c>
      <c r="C1331" s="5">
        <v>0</v>
      </c>
      <c r="D1331" s="28">
        <v>89290400</v>
      </c>
      <c r="E1331" s="29">
        <f t="shared" si="40"/>
        <v>0</v>
      </c>
      <c r="F1331" s="25" t="str">
        <f t="shared" si="41"/>
        <v>NO</v>
      </c>
    </row>
    <row r="1332" spans="1:6" customFormat="1" x14ac:dyDescent="0.2">
      <c r="A1332" s="21" t="s">
        <v>1410</v>
      </c>
      <c r="B1332" s="24" t="s">
        <v>58</v>
      </c>
      <c r="C1332" s="5">
        <v>0</v>
      </c>
      <c r="D1332" s="5">
        <v>176675120</v>
      </c>
      <c r="E1332" s="29">
        <f t="shared" si="40"/>
        <v>0</v>
      </c>
      <c r="F1332" s="25" t="str">
        <f t="shared" si="41"/>
        <v>NO</v>
      </c>
    </row>
    <row r="1333" spans="1:6" customFormat="1" x14ac:dyDescent="0.2">
      <c r="A1333" s="21" t="s">
        <v>1411</v>
      </c>
      <c r="B1333" s="24" t="s">
        <v>58</v>
      </c>
      <c r="C1333" s="5">
        <v>0</v>
      </c>
      <c r="D1333" s="5">
        <v>142858962</v>
      </c>
      <c r="E1333" s="29">
        <f t="shared" si="40"/>
        <v>0</v>
      </c>
      <c r="F1333" s="25" t="str">
        <f t="shared" si="41"/>
        <v>NO</v>
      </c>
    </row>
    <row r="1334" spans="1:6" customFormat="1" x14ac:dyDescent="0.2">
      <c r="A1334" s="21" t="s">
        <v>1412</v>
      </c>
      <c r="B1334" s="24" t="s">
        <v>58</v>
      </c>
      <c r="C1334" s="5">
        <v>0</v>
      </c>
      <c r="D1334" s="5">
        <v>20992831</v>
      </c>
      <c r="E1334" s="29">
        <f t="shared" si="40"/>
        <v>0</v>
      </c>
      <c r="F1334" s="25" t="str">
        <f t="shared" si="41"/>
        <v>NO</v>
      </c>
    </row>
    <row r="1335" spans="1:6" customFormat="1" x14ac:dyDescent="0.2">
      <c r="A1335" s="21" t="s">
        <v>1413</v>
      </c>
      <c r="B1335" s="24" t="s">
        <v>58</v>
      </c>
      <c r="C1335" s="5">
        <v>0</v>
      </c>
      <c r="D1335" s="5">
        <v>133981865</v>
      </c>
      <c r="E1335" s="29">
        <f t="shared" si="40"/>
        <v>0</v>
      </c>
      <c r="F1335" s="25" t="str">
        <f t="shared" si="41"/>
        <v>NO</v>
      </c>
    </row>
    <row r="1336" spans="1:6" customFormat="1" x14ac:dyDescent="0.2">
      <c r="A1336" s="21" t="s">
        <v>1414</v>
      </c>
      <c r="B1336" s="24" t="s">
        <v>58</v>
      </c>
      <c r="C1336" s="5">
        <v>0</v>
      </c>
      <c r="D1336" s="5">
        <v>139749026</v>
      </c>
      <c r="E1336" s="29">
        <f t="shared" si="40"/>
        <v>0</v>
      </c>
      <c r="F1336" s="25" t="str">
        <f t="shared" si="41"/>
        <v>NO</v>
      </c>
    </row>
    <row r="1337" spans="1:6" customFormat="1" x14ac:dyDescent="0.2">
      <c r="A1337" s="21" t="s">
        <v>1415</v>
      </c>
      <c r="B1337" s="24" t="s">
        <v>58</v>
      </c>
      <c r="C1337" s="5">
        <v>0</v>
      </c>
      <c r="D1337" s="5">
        <v>136470058</v>
      </c>
      <c r="E1337" s="29">
        <f t="shared" si="40"/>
        <v>0</v>
      </c>
      <c r="F1337" s="25" t="str">
        <f t="shared" si="41"/>
        <v>NO</v>
      </c>
    </row>
    <row r="1338" spans="1:6" customFormat="1" x14ac:dyDescent="0.2">
      <c r="A1338" s="21" t="s">
        <v>1416</v>
      </c>
      <c r="B1338" s="24" t="s">
        <v>58</v>
      </c>
      <c r="C1338" s="5">
        <v>0</v>
      </c>
      <c r="D1338" s="5">
        <v>78790874</v>
      </c>
      <c r="E1338" s="29">
        <f t="shared" si="40"/>
        <v>0</v>
      </c>
      <c r="F1338" s="25" t="str">
        <f t="shared" si="41"/>
        <v>NO</v>
      </c>
    </row>
    <row r="1339" spans="1:6" customFormat="1" x14ac:dyDescent="0.2">
      <c r="A1339" s="21" t="s">
        <v>1417</v>
      </c>
      <c r="B1339" s="24" t="s">
        <v>58</v>
      </c>
      <c r="C1339" s="5">
        <v>0</v>
      </c>
      <c r="D1339" s="5">
        <v>188048334</v>
      </c>
      <c r="E1339" s="29">
        <f t="shared" si="40"/>
        <v>0</v>
      </c>
      <c r="F1339" s="25" t="str">
        <f t="shared" si="41"/>
        <v>NO</v>
      </c>
    </row>
    <row r="1340" spans="1:6" customFormat="1" x14ac:dyDescent="0.2">
      <c r="A1340" s="21" t="s">
        <v>1418</v>
      </c>
      <c r="B1340" s="24" t="s">
        <v>58</v>
      </c>
      <c r="C1340" s="5">
        <v>0</v>
      </c>
      <c r="D1340" s="5">
        <v>118074344</v>
      </c>
      <c r="E1340" s="29">
        <f t="shared" si="40"/>
        <v>0</v>
      </c>
      <c r="F1340" s="25" t="str">
        <f t="shared" si="41"/>
        <v>NO</v>
      </c>
    </row>
    <row r="1341" spans="1:6" customFormat="1" x14ac:dyDescent="0.2">
      <c r="A1341" s="21" t="s">
        <v>1419</v>
      </c>
      <c r="B1341" s="24" t="s">
        <v>58</v>
      </c>
      <c r="C1341" s="5">
        <v>0</v>
      </c>
      <c r="D1341" s="5">
        <v>164292754</v>
      </c>
      <c r="E1341" s="29">
        <f t="shared" si="40"/>
        <v>0</v>
      </c>
      <c r="F1341" s="25" t="str">
        <f t="shared" si="41"/>
        <v>NO</v>
      </c>
    </row>
    <row r="1342" spans="1:6" customFormat="1" x14ac:dyDescent="0.2">
      <c r="A1342" s="21" t="s">
        <v>1420</v>
      </c>
      <c r="B1342" s="24" t="s">
        <v>58</v>
      </c>
      <c r="C1342" s="5">
        <v>0</v>
      </c>
      <c r="D1342" s="5">
        <v>133376126</v>
      </c>
      <c r="E1342" s="29">
        <f t="shared" si="40"/>
        <v>0</v>
      </c>
      <c r="F1342" s="25" t="str">
        <f t="shared" si="41"/>
        <v>NO</v>
      </c>
    </row>
    <row r="1343" spans="1:6" customFormat="1" x14ac:dyDescent="0.2">
      <c r="A1343" s="21" t="s">
        <v>1421</v>
      </c>
      <c r="B1343" s="24" t="s">
        <v>58</v>
      </c>
      <c r="C1343" s="5">
        <v>0</v>
      </c>
      <c r="D1343" s="5">
        <v>149017292</v>
      </c>
      <c r="E1343" s="29">
        <f t="shared" si="40"/>
        <v>0</v>
      </c>
      <c r="F1343" s="25" t="str">
        <f t="shared" si="41"/>
        <v>NO</v>
      </c>
    </row>
    <row r="1344" spans="1:6" customFormat="1" x14ac:dyDescent="0.2">
      <c r="A1344" s="21" t="s">
        <v>1422</v>
      </c>
      <c r="B1344" s="24" t="s">
        <v>58</v>
      </c>
      <c r="C1344" s="5">
        <v>0</v>
      </c>
      <c r="D1344" s="5">
        <v>181767256</v>
      </c>
      <c r="E1344" s="29">
        <f t="shared" si="40"/>
        <v>0</v>
      </c>
      <c r="F1344" s="25" t="str">
        <f t="shared" si="41"/>
        <v>NO</v>
      </c>
    </row>
    <row r="1345" spans="1:6" customFormat="1" x14ac:dyDescent="0.2">
      <c r="A1345" s="21" t="s">
        <v>1423</v>
      </c>
      <c r="B1345" s="24" t="s">
        <v>58</v>
      </c>
      <c r="C1345" s="5">
        <v>0</v>
      </c>
      <c r="D1345" s="5">
        <v>176100772</v>
      </c>
      <c r="E1345" s="29">
        <f t="shared" si="40"/>
        <v>0</v>
      </c>
      <c r="F1345" s="25" t="str">
        <f t="shared" si="41"/>
        <v>NO</v>
      </c>
    </row>
    <row r="1346" spans="1:6" customFormat="1" x14ac:dyDescent="0.2">
      <c r="A1346" s="21" t="s">
        <v>1424</v>
      </c>
      <c r="B1346" s="24" t="s">
        <v>58</v>
      </c>
      <c r="C1346" s="5">
        <v>0</v>
      </c>
      <c r="D1346" s="5">
        <v>151946876</v>
      </c>
      <c r="E1346" s="29">
        <f t="shared" si="40"/>
        <v>0</v>
      </c>
      <c r="F1346" s="25" t="str">
        <f t="shared" si="41"/>
        <v>NO</v>
      </c>
    </row>
    <row r="1347" spans="1:6" customFormat="1" x14ac:dyDescent="0.2">
      <c r="A1347" s="21" t="s">
        <v>1425</v>
      </c>
      <c r="B1347" s="24" t="s">
        <v>58</v>
      </c>
      <c r="C1347" s="5">
        <v>0</v>
      </c>
      <c r="D1347" s="5">
        <v>144174170</v>
      </c>
      <c r="E1347" s="29">
        <f t="shared" si="40"/>
        <v>0</v>
      </c>
      <c r="F1347" s="25" t="str">
        <f t="shared" si="41"/>
        <v>NO</v>
      </c>
    </row>
    <row r="1348" spans="1:6" customFormat="1" x14ac:dyDescent="0.2">
      <c r="A1348" s="21" t="s">
        <v>1426</v>
      </c>
      <c r="B1348" s="24" t="s">
        <v>58</v>
      </c>
      <c r="C1348" s="5">
        <v>0</v>
      </c>
      <c r="D1348" s="5">
        <v>113070444</v>
      </c>
      <c r="E1348" s="29">
        <f>C1348/D1348*1000000</f>
        <v>0</v>
      </c>
      <c r="F1348" s="25" t="str">
        <f>IF(E1348&gt;20,"YES","NO")</f>
        <v>NO</v>
      </c>
    </row>
    <row r="1349" spans="1:6" customFormat="1" x14ac:dyDescent="0.2">
      <c r="A1349" s="20" t="s">
        <v>1427</v>
      </c>
      <c r="B1349" s="26" t="s">
        <v>58</v>
      </c>
      <c r="C1349" s="6">
        <v>0</v>
      </c>
      <c r="D1349" s="6">
        <v>110192092</v>
      </c>
      <c r="E1349" s="30">
        <f>C1349/D1349*1000000</f>
        <v>0</v>
      </c>
      <c r="F1349" s="25" t="str">
        <f>IF(E1349&gt;20,"YES","NO")</f>
        <v>NO</v>
      </c>
    </row>
    <row r="1352" spans="1:6" x14ac:dyDescent="0.2">
      <c r="A1352" s="27" t="s">
        <v>1731</v>
      </c>
    </row>
  </sheetData>
  <autoFilter ref="A3:F1349" xr:uid="{DB001EF5-DB04-6748-B87B-EB4FE5B26F5A}">
    <sortState ref="A4:F1349">
      <sortCondition ref="B3:B1349"/>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1"/>
  <sheetViews>
    <sheetView showGridLines="0" zoomScale="101" workbookViewId="0">
      <selection activeCell="A2" sqref="A2"/>
    </sheetView>
  </sheetViews>
  <sheetFormatPr baseColWidth="10" defaultColWidth="11" defaultRowHeight="16" x14ac:dyDescent="0.2"/>
  <cols>
    <col min="1" max="1" width="13.5" bestFit="1" customWidth="1"/>
    <col min="2" max="2" width="25.6640625" bestFit="1" customWidth="1"/>
    <col min="3" max="3" width="32.33203125" bestFit="1" customWidth="1"/>
    <col min="4" max="4" width="9" bestFit="1" customWidth="1"/>
    <col min="5" max="5" width="9.5" bestFit="1" customWidth="1"/>
    <col min="6" max="6" width="8.33203125" bestFit="1" customWidth="1"/>
    <col min="7" max="7" width="10.6640625" bestFit="1" customWidth="1"/>
    <col min="8" max="8" width="11.83203125" bestFit="1" customWidth="1"/>
    <col min="9" max="9" width="9.83203125" bestFit="1" customWidth="1"/>
    <col min="10" max="10" width="11" bestFit="1" customWidth="1"/>
    <col min="11" max="11" width="16.6640625" style="7" bestFit="1" customWidth="1"/>
    <col min="12" max="12" width="7.5" style="7" customWidth="1"/>
    <col min="13" max="13" width="33" style="7" bestFit="1" customWidth="1"/>
    <col min="14" max="14" width="35.1640625" bestFit="1" customWidth="1"/>
  </cols>
  <sheetData>
    <row r="1" spans="1:15" x14ac:dyDescent="0.2">
      <c r="A1" s="2" t="s">
        <v>1743</v>
      </c>
      <c r="B1" s="2"/>
      <c r="J1" s="7"/>
    </row>
    <row r="2" spans="1:15" x14ac:dyDescent="0.2">
      <c r="A2" t="s">
        <v>1584</v>
      </c>
      <c r="J2" s="7"/>
    </row>
    <row r="3" spans="1:15" x14ac:dyDescent="0.2">
      <c r="J3" s="7"/>
    </row>
    <row r="4" spans="1:15" x14ac:dyDescent="0.2">
      <c r="C4" s="47"/>
      <c r="J4" s="7"/>
    </row>
    <row r="5" spans="1:15" x14ac:dyDescent="0.2">
      <c r="A5" s="20" t="s">
        <v>1585</v>
      </c>
      <c r="B5" s="1" t="s">
        <v>1664</v>
      </c>
      <c r="C5" s="23" t="s">
        <v>1722</v>
      </c>
      <c r="D5" s="1" t="s">
        <v>1732</v>
      </c>
      <c r="E5" s="1" t="s">
        <v>1733</v>
      </c>
      <c r="F5" s="1" t="s">
        <v>1734</v>
      </c>
      <c r="G5" s="1" t="s">
        <v>1735</v>
      </c>
      <c r="H5" s="1" t="s">
        <v>1736</v>
      </c>
      <c r="I5" s="1" t="s">
        <v>1737</v>
      </c>
      <c r="J5" s="1" t="s">
        <v>1738</v>
      </c>
      <c r="K5" s="1" t="s">
        <v>1739</v>
      </c>
      <c r="L5" s="23" t="s">
        <v>1428</v>
      </c>
      <c r="M5" s="49" t="s">
        <v>1429</v>
      </c>
      <c r="N5" s="48" t="s">
        <v>1665</v>
      </c>
    </row>
    <row r="6" spans="1:15" x14ac:dyDescent="0.2">
      <c r="A6" s="10" t="s">
        <v>1430</v>
      </c>
      <c r="B6" s="46" t="s">
        <v>1586</v>
      </c>
      <c r="C6" s="50" t="s">
        <v>1666</v>
      </c>
      <c r="D6">
        <v>0</v>
      </c>
      <c r="E6">
        <v>0</v>
      </c>
      <c r="F6">
        <v>0</v>
      </c>
      <c r="G6">
        <v>0</v>
      </c>
      <c r="H6">
        <v>0</v>
      </c>
      <c r="I6">
        <v>21</v>
      </c>
      <c r="J6">
        <v>5</v>
      </c>
      <c r="K6">
        <v>36</v>
      </c>
      <c r="L6" s="24">
        <f t="shared" ref="L6:L37" si="0">SUM(D6:K6)</f>
        <v>62</v>
      </c>
      <c r="M6" s="24" t="s">
        <v>1579</v>
      </c>
      <c r="N6" t="s">
        <v>1644</v>
      </c>
      <c r="O6" s="51"/>
    </row>
    <row r="7" spans="1:15" x14ac:dyDescent="0.2">
      <c r="A7" s="31" t="s">
        <v>1723</v>
      </c>
      <c r="B7" s="46" t="s">
        <v>1587</v>
      </c>
      <c r="C7" s="24" t="s">
        <v>1667</v>
      </c>
      <c r="D7">
        <v>0</v>
      </c>
      <c r="E7">
        <v>1</v>
      </c>
      <c r="F7">
        <v>0</v>
      </c>
      <c r="G7">
        <v>0</v>
      </c>
      <c r="H7">
        <v>0</v>
      </c>
      <c r="I7">
        <v>15</v>
      </c>
      <c r="J7">
        <v>3</v>
      </c>
      <c r="K7">
        <v>38</v>
      </c>
      <c r="L7" s="24">
        <f t="shared" si="0"/>
        <v>57</v>
      </c>
      <c r="M7" s="24" t="s">
        <v>1579</v>
      </c>
      <c r="N7" t="s">
        <v>1643</v>
      </c>
      <c r="O7" s="51" t="str">
        <f>IFERROR(INDEX(#REF!, SMALL(IF(A7 =#REF!, ROW(#REF!)- MIN(ROW(#REF! ))+1,""), ROW() - 6 )),"")</f>
        <v/>
      </c>
    </row>
    <row r="8" spans="1:15" x14ac:dyDescent="0.2">
      <c r="A8" s="10" t="s">
        <v>1431</v>
      </c>
      <c r="B8" s="46" t="s">
        <v>1588</v>
      </c>
      <c r="C8" s="24" t="s">
        <v>1668</v>
      </c>
      <c r="D8">
        <v>0</v>
      </c>
      <c r="E8">
        <v>0</v>
      </c>
      <c r="F8">
        <v>0</v>
      </c>
      <c r="G8">
        <v>0</v>
      </c>
      <c r="H8">
        <v>0</v>
      </c>
      <c r="I8">
        <v>10</v>
      </c>
      <c r="J8">
        <v>7</v>
      </c>
      <c r="K8">
        <v>24</v>
      </c>
      <c r="L8" s="24">
        <f t="shared" si="0"/>
        <v>41</v>
      </c>
      <c r="M8" s="24" t="s">
        <v>1579</v>
      </c>
      <c r="N8" t="s">
        <v>1643</v>
      </c>
      <c r="O8" s="51" t="str">
        <f>IFERROR(INDEX(#REF!, SMALL(IF(A8 =#REF!, ROW(#REF!)- MIN(ROW(#REF! ))+1,""), ROW() - 6 )),"")</f>
        <v/>
      </c>
    </row>
    <row r="9" spans="1:15" x14ac:dyDescent="0.2">
      <c r="A9" s="10" t="s">
        <v>1432</v>
      </c>
      <c r="B9" s="46" t="s">
        <v>1589</v>
      </c>
      <c r="C9" s="24" t="s">
        <v>1669</v>
      </c>
      <c r="D9">
        <v>0</v>
      </c>
      <c r="E9">
        <v>0</v>
      </c>
      <c r="F9">
        <v>1</v>
      </c>
      <c r="G9">
        <v>1</v>
      </c>
      <c r="H9">
        <v>0</v>
      </c>
      <c r="I9">
        <v>11</v>
      </c>
      <c r="J9">
        <v>2</v>
      </c>
      <c r="K9">
        <v>47</v>
      </c>
      <c r="L9" s="24">
        <f t="shared" si="0"/>
        <v>62</v>
      </c>
      <c r="M9" s="24" t="s">
        <v>1580</v>
      </c>
      <c r="N9" t="s">
        <v>1645</v>
      </c>
      <c r="O9" s="51" t="str">
        <f>IFERROR(INDEX(#REF!, SMALL(IF(A9 =#REF!, ROW(#REF!)- MIN(ROW(#REF! ))+1,""), ROW() - 6 )),"")</f>
        <v/>
      </c>
    </row>
    <row r="10" spans="1:15" x14ac:dyDescent="0.2">
      <c r="A10" s="31" t="s">
        <v>1433</v>
      </c>
      <c r="B10" s="46" t="s">
        <v>1590</v>
      </c>
      <c r="C10" s="24" t="s">
        <v>1670</v>
      </c>
      <c r="D10">
        <v>0</v>
      </c>
      <c r="E10">
        <v>1</v>
      </c>
      <c r="F10">
        <v>0</v>
      </c>
      <c r="G10">
        <v>0</v>
      </c>
      <c r="H10">
        <v>0</v>
      </c>
      <c r="I10">
        <v>11</v>
      </c>
      <c r="J10">
        <v>2</v>
      </c>
      <c r="K10">
        <v>26</v>
      </c>
      <c r="L10" s="24">
        <f t="shared" si="0"/>
        <v>40</v>
      </c>
      <c r="M10" s="24" t="s">
        <v>1579</v>
      </c>
      <c r="N10" t="s">
        <v>1643</v>
      </c>
      <c r="O10" s="51" t="str">
        <f>IFERROR(INDEX(#REF!, SMALL(IF(A10 =#REF!, ROW(#REF!)- MIN(ROW(#REF! ))+1,""), ROW() - 6 )),"")</f>
        <v/>
      </c>
    </row>
    <row r="11" spans="1:15" x14ac:dyDescent="0.2">
      <c r="A11" s="31" t="s">
        <v>1434</v>
      </c>
      <c r="B11" s="46" t="s">
        <v>1591</v>
      </c>
      <c r="C11" s="24" t="s">
        <v>1671</v>
      </c>
      <c r="D11">
        <v>0</v>
      </c>
      <c r="E11">
        <v>1</v>
      </c>
      <c r="F11">
        <v>0</v>
      </c>
      <c r="G11">
        <v>1</v>
      </c>
      <c r="H11">
        <v>0</v>
      </c>
      <c r="I11">
        <v>9</v>
      </c>
      <c r="J11">
        <v>2</v>
      </c>
      <c r="K11">
        <v>53</v>
      </c>
      <c r="L11" s="24">
        <f t="shared" si="0"/>
        <v>66</v>
      </c>
      <c r="M11" s="24" t="s">
        <v>1580</v>
      </c>
      <c r="N11" t="s">
        <v>1646</v>
      </c>
      <c r="O11" s="51" t="str">
        <f>IFERROR(INDEX(#REF!, SMALL(IF(A11 =#REF!, ROW(#REF!)- MIN(ROW(#REF! ))+1,""), ROW() - 6 )),"")</f>
        <v/>
      </c>
    </row>
    <row r="12" spans="1:15" x14ac:dyDescent="0.2">
      <c r="A12" s="31" t="s">
        <v>1435</v>
      </c>
      <c r="B12" s="46" t="s">
        <v>1592</v>
      </c>
      <c r="C12" s="24" t="s">
        <v>1672</v>
      </c>
      <c r="D12">
        <v>0</v>
      </c>
      <c r="E12">
        <v>3</v>
      </c>
      <c r="F12">
        <v>0</v>
      </c>
      <c r="G12">
        <v>0</v>
      </c>
      <c r="H12">
        <v>0</v>
      </c>
      <c r="I12">
        <v>7</v>
      </c>
      <c r="J12">
        <v>3</v>
      </c>
      <c r="K12">
        <v>23</v>
      </c>
      <c r="L12" s="24">
        <f t="shared" si="0"/>
        <v>36</v>
      </c>
      <c r="M12" s="24" t="s">
        <v>1579</v>
      </c>
      <c r="N12" t="s">
        <v>1643</v>
      </c>
      <c r="O12" s="51" t="str">
        <f>IFERROR(INDEX(#REF!, SMALL(IF(A12 =#REF!, ROW(#REF!)- MIN(ROW(#REF! ))+1,""), ROW() - 6 )),"")</f>
        <v/>
      </c>
    </row>
    <row r="13" spans="1:15" x14ac:dyDescent="0.2">
      <c r="A13" s="10" t="s">
        <v>1436</v>
      </c>
      <c r="B13" s="46" t="s">
        <v>1593</v>
      </c>
      <c r="C13" s="24" t="s">
        <v>1673</v>
      </c>
      <c r="D13">
        <v>0</v>
      </c>
      <c r="E13">
        <v>0</v>
      </c>
      <c r="F13">
        <v>0</v>
      </c>
      <c r="G13">
        <v>0</v>
      </c>
      <c r="H13">
        <v>1</v>
      </c>
      <c r="I13">
        <v>4</v>
      </c>
      <c r="J13">
        <v>4</v>
      </c>
      <c r="K13">
        <v>44</v>
      </c>
      <c r="L13" s="24">
        <f t="shared" si="0"/>
        <v>53</v>
      </c>
      <c r="M13" s="24" t="s">
        <v>1580</v>
      </c>
      <c r="N13" t="s">
        <v>1647</v>
      </c>
      <c r="O13" s="51" t="str">
        <f>IFERROR(INDEX(#REF!, SMALL(IF(A13 =#REF!, ROW(#REF!)- MIN(ROW(#REF! ))+1,""), ROW() - 6 )),"")</f>
        <v/>
      </c>
    </row>
    <row r="14" spans="1:15" x14ac:dyDescent="0.2">
      <c r="A14" s="10" t="s">
        <v>1437</v>
      </c>
      <c r="B14" s="46" t="s">
        <v>1594</v>
      </c>
      <c r="C14" s="24" t="s">
        <v>1674</v>
      </c>
      <c r="D14">
        <v>0</v>
      </c>
      <c r="E14">
        <v>0</v>
      </c>
      <c r="F14">
        <v>0</v>
      </c>
      <c r="G14">
        <v>0</v>
      </c>
      <c r="H14">
        <v>0</v>
      </c>
      <c r="I14">
        <v>6</v>
      </c>
      <c r="J14">
        <v>3</v>
      </c>
      <c r="K14">
        <v>14</v>
      </c>
      <c r="L14" s="24">
        <f t="shared" si="0"/>
        <v>23</v>
      </c>
      <c r="M14" s="24" t="s">
        <v>1579</v>
      </c>
      <c r="N14" t="s">
        <v>1648</v>
      </c>
      <c r="O14" s="51" t="str">
        <f>IFERROR(INDEX(#REF!, SMALL(IF(A14 =#REF!, ROW(#REF!)- MIN(ROW(#REF! ))+1,""), ROW() - 6 )),"")</f>
        <v/>
      </c>
    </row>
    <row r="15" spans="1:15" x14ac:dyDescent="0.2">
      <c r="A15" s="10" t="s">
        <v>1438</v>
      </c>
      <c r="B15" s="46" t="s">
        <v>1595</v>
      </c>
      <c r="C15" s="24" t="s">
        <v>1675</v>
      </c>
      <c r="D15">
        <v>0</v>
      </c>
      <c r="E15">
        <v>0</v>
      </c>
      <c r="F15">
        <v>0</v>
      </c>
      <c r="G15">
        <v>0</v>
      </c>
      <c r="H15">
        <v>0</v>
      </c>
      <c r="I15">
        <v>7</v>
      </c>
      <c r="J15">
        <v>1</v>
      </c>
      <c r="K15">
        <v>31</v>
      </c>
      <c r="L15" s="24">
        <f t="shared" si="0"/>
        <v>39</v>
      </c>
      <c r="M15" s="24" t="s">
        <v>1579</v>
      </c>
      <c r="N15" t="s">
        <v>1643</v>
      </c>
      <c r="O15" s="51" t="str">
        <f>IFERROR(INDEX(#REF!, SMALL(IF(A15 =#REF!, ROW(#REF!)- MIN(ROW(#REF! ))+1,""), ROW() - 6 )),"")</f>
        <v/>
      </c>
    </row>
    <row r="16" spans="1:15" x14ac:dyDescent="0.2">
      <c r="A16" s="10" t="s">
        <v>1439</v>
      </c>
      <c r="B16" s="46" t="s">
        <v>1596</v>
      </c>
      <c r="C16" s="24" t="s">
        <v>1676</v>
      </c>
      <c r="D16">
        <v>0</v>
      </c>
      <c r="E16">
        <v>1</v>
      </c>
      <c r="F16">
        <v>0</v>
      </c>
      <c r="G16">
        <v>0</v>
      </c>
      <c r="H16">
        <v>0</v>
      </c>
      <c r="I16">
        <v>4</v>
      </c>
      <c r="J16">
        <v>2</v>
      </c>
      <c r="K16">
        <v>28</v>
      </c>
      <c r="L16" s="24">
        <f t="shared" si="0"/>
        <v>35</v>
      </c>
      <c r="M16" s="24" t="s">
        <v>1580</v>
      </c>
      <c r="N16" t="s">
        <v>1643</v>
      </c>
      <c r="O16" s="51" t="str">
        <f>IFERROR(INDEX(#REF!, SMALL(IF(A16 =#REF!, ROW(#REF!)- MIN(ROW(#REF! ))+1,""), ROW() - 6 )),"")</f>
        <v/>
      </c>
    </row>
    <row r="17" spans="1:15" x14ac:dyDescent="0.2">
      <c r="A17" s="10" t="s">
        <v>1440</v>
      </c>
      <c r="B17" s="46" t="s">
        <v>1597</v>
      </c>
      <c r="C17" s="24" t="s">
        <v>1677</v>
      </c>
      <c r="D17">
        <v>0</v>
      </c>
      <c r="E17">
        <v>0</v>
      </c>
      <c r="F17">
        <v>0</v>
      </c>
      <c r="G17">
        <v>0</v>
      </c>
      <c r="H17">
        <v>0</v>
      </c>
      <c r="I17">
        <v>6</v>
      </c>
      <c r="J17">
        <v>1</v>
      </c>
      <c r="K17">
        <v>19</v>
      </c>
      <c r="L17" s="24">
        <f t="shared" si="0"/>
        <v>26</v>
      </c>
      <c r="M17" s="24" t="s">
        <v>1579</v>
      </c>
      <c r="N17" t="s">
        <v>1643</v>
      </c>
      <c r="O17" s="51" t="str">
        <f>IFERROR(INDEX(#REF!, SMALL(IF(A17 =#REF!, ROW(#REF!)- MIN(ROW(#REF! ))+1,""), ROW() - 6 )),"")</f>
        <v/>
      </c>
    </row>
    <row r="18" spans="1:15" x14ac:dyDescent="0.2">
      <c r="A18" s="10" t="s">
        <v>1441</v>
      </c>
      <c r="B18" s="46" t="s">
        <v>1598</v>
      </c>
      <c r="C18" s="24" t="s">
        <v>1678</v>
      </c>
      <c r="D18">
        <v>0</v>
      </c>
      <c r="E18">
        <v>0</v>
      </c>
      <c r="F18">
        <v>1</v>
      </c>
      <c r="G18">
        <v>0</v>
      </c>
      <c r="H18">
        <v>0</v>
      </c>
      <c r="I18">
        <v>3</v>
      </c>
      <c r="J18">
        <v>2</v>
      </c>
      <c r="K18">
        <v>45</v>
      </c>
      <c r="L18" s="24">
        <f t="shared" si="0"/>
        <v>51</v>
      </c>
      <c r="M18" s="24" t="s">
        <v>1580</v>
      </c>
      <c r="N18" t="s">
        <v>1649</v>
      </c>
      <c r="O18" s="51" t="str">
        <f>IFERROR(INDEX(#REF!, SMALL(IF(A18 =#REF!, ROW(#REF!)- MIN(ROW(#REF! ))+1,""), ROW() - 6 )),"")</f>
        <v/>
      </c>
    </row>
    <row r="19" spans="1:15" x14ac:dyDescent="0.2">
      <c r="A19" s="31" t="s">
        <v>1442</v>
      </c>
      <c r="B19" s="46" t="s">
        <v>1599</v>
      </c>
      <c r="C19" s="24" t="s">
        <v>1679</v>
      </c>
      <c r="D19">
        <v>0</v>
      </c>
      <c r="E19">
        <v>0</v>
      </c>
      <c r="F19">
        <v>1</v>
      </c>
      <c r="G19">
        <v>0</v>
      </c>
      <c r="H19">
        <v>0</v>
      </c>
      <c r="I19">
        <v>4</v>
      </c>
      <c r="J19">
        <v>1</v>
      </c>
      <c r="K19">
        <v>43</v>
      </c>
      <c r="L19" s="24">
        <f t="shared" si="0"/>
        <v>49</v>
      </c>
      <c r="M19" s="24" t="s">
        <v>1580</v>
      </c>
      <c r="N19" t="s">
        <v>1650</v>
      </c>
      <c r="O19" s="51" t="str">
        <f>IFERROR(INDEX(#REF!, SMALL(IF(A19 =#REF!, ROW(#REF!)- MIN(ROW(#REF! ))+1,""), ROW() - 6 )),"")</f>
        <v/>
      </c>
    </row>
    <row r="20" spans="1:15" x14ac:dyDescent="0.2">
      <c r="A20" s="10" t="s">
        <v>1443</v>
      </c>
      <c r="B20" s="46" t="s">
        <v>1600</v>
      </c>
      <c r="C20" s="24" t="s">
        <v>1680</v>
      </c>
      <c r="D20">
        <v>0</v>
      </c>
      <c r="E20">
        <v>0</v>
      </c>
      <c r="F20">
        <v>0</v>
      </c>
      <c r="G20">
        <v>1</v>
      </c>
      <c r="H20">
        <v>0</v>
      </c>
      <c r="I20">
        <v>4</v>
      </c>
      <c r="J20">
        <v>1</v>
      </c>
      <c r="K20">
        <v>34</v>
      </c>
      <c r="L20" s="24">
        <f t="shared" si="0"/>
        <v>40</v>
      </c>
      <c r="M20" s="24" t="s">
        <v>1579</v>
      </c>
      <c r="N20" t="s">
        <v>1651</v>
      </c>
      <c r="O20" s="51" t="str">
        <f>IFERROR(INDEX(#REF!, SMALL(IF(A20 =#REF!, ROW(#REF!)- MIN(ROW(#REF! ))+1,""), ROW() - 6 )),"")</f>
        <v/>
      </c>
    </row>
    <row r="21" spans="1:15" x14ac:dyDescent="0.2">
      <c r="A21" s="10" t="s">
        <v>1444</v>
      </c>
      <c r="B21" s="46" t="s">
        <v>1601</v>
      </c>
      <c r="C21" s="24" t="s">
        <v>1681</v>
      </c>
      <c r="D21">
        <v>0</v>
      </c>
      <c r="E21">
        <v>0</v>
      </c>
      <c r="F21">
        <v>0</v>
      </c>
      <c r="G21">
        <v>1</v>
      </c>
      <c r="H21">
        <v>0</v>
      </c>
      <c r="I21">
        <v>2</v>
      </c>
      <c r="J21">
        <v>3</v>
      </c>
      <c r="K21">
        <v>26</v>
      </c>
      <c r="L21" s="24">
        <f t="shared" si="0"/>
        <v>32</v>
      </c>
      <c r="M21" s="24" t="s">
        <v>1579</v>
      </c>
      <c r="N21" t="s">
        <v>1652</v>
      </c>
      <c r="O21" s="51" t="str">
        <f>IFERROR(INDEX(#REF!, SMALL(IF(A21 =#REF!, ROW(#REF!)- MIN(ROW(#REF! ))+1,""), ROW() - 6 )),"")</f>
        <v/>
      </c>
    </row>
    <row r="22" spans="1:15" x14ac:dyDescent="0.2">
      <c r="A22" s="10" t="s">
        <v>1445</v>
      </c>
      <c r="B22" s="46" t="s">
        <v>1602</v>
      </c>
      <c r="C22" s="24" t="s">
        <v>1682</v>
      </c>
      <c r="D22">
        <v>0</v>
      </c>
      <c r="E22">
        <v>2</v>
      </c>
      <c r="F22">
        <v>0</v>
      </c>
      <c r="G22">
        <v>0</v>
      </c>
      <c r="H22">
        <v>0</v>
      </c>
      <c r="I22">
        <v>3</v>
      </c>
      <c r="J22">
        <v>1</v>
      </c>
      <c r="K22">
        <v>20</v>
      </c>
      <c r="L22" s="24">
        <f t="shared" si="0"/>
        <v>26</v>
      </c>
      <c r="M22" s="24" t="s">
        <v>1580</v>
      </c>
      <c r="N22" t="s">
        <v>1643</v>
      </c>
      <c r="O22" s="51" t="str">
        <f>IFERROR(INDEX(#REF!, SMALL(IF(A22 =#REF!, ROW(#REF!)- MIN(ROW(#REF! ))+1,""), ROW() - 6 )),"")</f>
        <v/>
      </c>
    </row>
    <row r="23" spans="1:15" x14ac:dyDescent="0.2">
      <c r="A23" s="10" t="s">
        <v>1446</v>
      </c>
      <c r="B23" s="46" t="s">
        <v>1603</v>
      </c>
      <c r="C23" s="24" t="s">
        <v>1683</v>
      </c>
      <c r="D23">
        <v>0</v>
      </c>
      <c r="E23">
        <v>0</v>
      </c>
      <c r="F23">
        <v>0</v>
      </c>
      <c r="G23">
        <v>0</v>
      </c>
      <c r="H23">
        <v>0</v>
      </c>
      <c r="I23">
        <v>3</v>
      </c>
      <c r="J23">
        <v>2</v>
      </c>
      <c r="K23">
        <v>36</v>
      </c>
      <c r="L23" s="24">
        <f t="shared" si="0"/>
        <v>41</v>
      </c>
      <c r="M23" s="24" t="s">
        <v>1579</v>
      </c>
      <c r="N23" t="s">
        <v>1643</v>
      </c>
      <c r="O23" s="51" t="str">
        <f>IFERROR(INDEX(#REF!, SMALL(IF(A23 =#REF!, ROW(#REF!)- MIN(ROW(#REF! ))+1,""), ROW() - 6 )),"")</f>
        <v/>
      </c>
    </row>
    <row r="24" spans="1:15" x14ac:dyDescent="0.2">
      <c r="A24" s="10" t="s">
        <v>1447</v>
      </c>
      <c r="B24" s="46" t="s">
        <v>1604</v>
      </c>
      <c r="C24" s="24" t="s">
        <v>1684</v>
      </c>
      <c r="D24">
        <v>0</v>
      </c>
      <c r="E24">
        <v>0</v>
      </c>
      <c r="F24">
        <v>0</v>
      </c>
      <c r="G24">
        <v>0</v>
      </c>
      <c r="H24">
        <v>0</v>
      </c>
      <c r="I24">
        <v>5</v>
      </c>
      <c r="J24">
        <v>0</v>
      </c>
      <c r="K24">
        <v>22</v>
      </c>
      <c r="L24" s="24">
        <f t="shared" si="0"/>
        <v>27</v>
      </c>
      <c r="M24" s="24" t="s">
        <v>1579</v>
      </c>
      <c r="N24" t="s">
        <v>1724</v>
      </c>
      <c r="O24" s="51" t="str">
        <f>IFERROR(INDEX(#REF!, SMALL(IF(A24 =#REF!, ROW(#REF!)- MIN(ROW(#REF! ))+1,""), ROW() - 6 )),"")</f>
        <v/>
      </c>
    </row>
    <row r="25" spans="1:15" x14ac:dyDescent="0.2">
      <c r="A25" s="31" t="s">
        <v>1448</v>
      </c>
      <c r="B25" s="46" t="s">
        <v>1605</v>
      </c>
      <c r="C25" s="24" t="s">
        <v>1685</v>
      </c>
      <c r="D25">
        <v>0</v>
      </c>
      <c r="E25">
        <v>0</v>
      </c>
      <c r="F25">
        <v>0</v>
      </c>
      <c r="G25">
        <v>0</v>
      </c>
      <c r="H25">
        <v>0</v>
      </c>
      <c r="I25">
        <v>2</v>
      </c>
      <c r="J25">
        <v>2</v>
      </c>
      <c r="K25">
        <v>38</v>
      </c>
      <c r="L25" s="24">
        <f t="shared" si="0"/>
        <v>42</v>
      </c>
      <c r="M25" s="24" t="s">
        <v>1579</v>
      </c>
      <c r="N25" t="s">
        <v>1653</v>
      </c>
      <c r="O25" s="51" t="str">
        <f>IFERROR(INDEX(#REF!, SMALL(IF(A25 =#REF!, ROW(#REF!)- MIN(ROW(#REF! ))+1,""), ROW() - 6 )),"")</f>
        <v/>
      </c>
    </row>
    <row r="26" spans="1:15" x14ac:dyDescent="0.2">
      <c r="A26" s="31" t="s">
        <v>1449</v>
      </c>
      <c r="B26" s="46" t="s">
        <v>1606</v>
      </c>
      <c r="C26" s="24" t="s">
        <v>1686</v>
      </c>
      <c r="D26">
        <v>0</v>
      </c>
      <c r="E26">
        <v>0</v>
      </c>
      <c r="F26">
        <v>0</v>
      </c>
      <c r="G26">
        <v>1</v>
      </c>
      <c r="H26">
        <v>0</v>
      </c>
      <c r="I26">
        <v>1</v>
      </c>
      <c r="J26">
        <v>2</v>
      </c>
      <c r="K26">
        <v>33</v>
      </c>
      <c r="L26" s="24">
        <f t="shared" si="0"/>
        <v>37</v>
      </c>
      <c r="M26" s="24" t="s">
        <v>1579</v>
      </c>
      <c r="N26" t="s">
        <v>1654</v>
      </c>
      <c r="O26" s="51" t="str">
        <f>IFERROR(INDEX(#REF!, SMALL(IF(A26 =#REF!, ROW(#REF!)- MIN(ROW(#REF! ))+1,""), ROW() - 6 )),"")</f>
        <v/>
      </c>
    </row>
    <row r="27" spans="1:15" x14ac:dyDescent="0.2">
      <c r="A27" s="31" t="s">
        <v>1450</v>
      </c>
      <c r="B27" s="46" t="s">
        <v>1607</v>
      </c>
      <c r="C27" s="24" t="s">
        <v>1687</v>
      </c>
      <c r="D27">
        <v>0</v>
      </c>
      <c r="E27">
        <v>0</v>
      </c>
      <c r="F27">
        <v>0</v>
      </c>
      <c r="G27">
        <v>1</v>
      </c>
      <c r="H27">
        <v>0</v>
      </c>
      <c r="I27">
        <v>2</v>
      </c>
      <c r="J27">
        <v>1</v>
      </c>
      <c r="K27">
        <v>27</v>
      </c>
      <c r="L27" s="24">
        <f t="shared" si="0"/>
        <v>31</v>
      </c>
      <c r="M27" s="24" t="s">
        <v>1579</v>
      </c>
      <c r="N27" t="s">
        <v>1643</v>
      </c>
      <c r="O27" s="51" t="str">
        <f>IFERROR(INDEX(#REF!, SMALL(IF(A27 =#REF!, ROW(#REF!)- MIN(ROW(#REF! ))+1,""), ROW() - 6 )),"")</f>
        <v/>
      </c>
    </row>
    <row r="28" spans="1:15" x14ac:dyDescent="0.2">
      <c r="A28" s="31" t="s">
        <v>1451</v>
      </c>
      <c r="B28" s="46" t="s">
        <v>1608</v>
      </c>
      <c r="C28" s="24" t="s">
        <v>1688</v>
      </c>
      <c r="D28">
        <v>0</v>
      </c>
      <c r="E28">
        <v>0</v>
      </c>
      <c r="F28">
        <v>0</v>
      </c>
      <c r="G28">
        <v>0</v>
      </c>
      <c r="H28">
        <v>0</v>
      </c>
      <c r="I28">
        <v>4</v>
      </c>
      <c r="J28">
        <v>0</v>
      </c>
      <c r="K28">
        <v>26</v>
      </c>
      <c r="L28" s="24">
        <f t="shared" si="0"/>
        <v>30</v>
      </c>
      <c r="M28" s="24" t="s">
        <v>1580</v>
      </c>
      <c r="N28" t="s">
        <v>1725</v>
      </c>
      <c r="O28" s="51" t="str">
        <f>IFERROR(INDEX(#REF!, SMALL(IF(A28 =#REF!, ROW(#REF!)- MIN(ROW(#REF! ))+1,""), ROW() - 6 )),"")</f>
        <v/>
      </c>
    </row>
    <row r="29" spans="1:15" x14ac:dyDescent="0.2">
      <c r="A29" s="10" t="s">
        <v>1452</v>
      </c>
      <c r="B29" s="46" t="s">
        <v>1609</v>
      </c>
      <c r="C29" s="24" t="s">
        <v>1689</v>
      </c>
      <c r="D29">
        <v>0</v>
      </c>
      <c r="E29">
        <v>0</v>
      </c>
      <c r="F29">
        <v>0</v>
      </c>
      <c r="G29">
        <v>0</v>
      </c>
      <c r="H29">
        <v>0</v>
      </c>
      <c r="I29">
        <v>4</v>
      </c>
      <c r="J29">
        <v>0</v>
      </c>
      <c r="K29">
        <v>23</v>
      </c>
      <c r="L29" s="24">
        <f t="shared" si="0"/>
        <v>27</v>
      </c>
      <c r="M29" s="24" t="s">
        <v>1579</v>
      </c>
      <c r="N29" t="s">
        <v>1726</v>
      </c>
      <c r="O29" s="51" t="str">
        <f>IFERROR(INDEX(#REF!, SMALL(IF(A29 =#REF!, ROW(#REF!)- MIN(ROW(#REF! ))+1,""), ROW() - 6 )),"")</f>
        <v/>
      </c>
    </row>
    <row r="30" spans="1:15" x14ac:dyDescent="0.2">
      <c r="A30" s="31" t="s">
        <v>1453</v>
      </c>
      <c r="B30" s="46" t="s">
        <v>1610</v>
      </c>
      <c r="C30" s="24" t="s">
        <v>1690</v>
      </c>
      <c r="D30">
        <v>0</v>
      </c>
      <c r="E30">
        <v>0</v>
      </c>
      <c r="F30">
        <v>0</v>
      </c>
      <c r="G30">
        <v>0</v>
      </c>
      <c r="H30">
        <v>0</v>
      </c>
      <c r="I30">
        <v>3</v>
      </c>
      <c r="J30">
        <v>1</v>
      </c>
      <c r="K30">
        <v>21</v>
      </c>
      <c r="L30" s="24">
        <f t="shared" si="0"/>
        <v>25</v>
      </c>
      <c r="M30" s="24" t="s">
        <v>1580</v>
      </c>
      <c r="N30" t="s">
        <v>1643</v>
      </c>
      <c r="O30" s="51" t="str">
        <f>IFERROR(INDEX(#REF!, SMALL(IF(A30 =#REF!, ROW(#REF!)- MIN(ROW(#REF! ))+1,""), ROW() - 6 )),"")</f>
        <v/>
      </c>
    </row>
    <row r="31" spans="1:15" x14ac:dyDescent="0.2">
      <c r="A31" s="10" t="s">
        <v>1454</v>
      </c>
      <c r="B31" s="46" t="s">
        <v>1611</v>
      </c>
      <c r="C31" s="24" t="s">
        <v>1691</v>
      </c>
      <c r="D31">
        <v>0</v>
      </c>
      <c r="E31">
        <v>0</v>
      </c>
      <c r="F31">
        <v>0</v>
      </c>
      <c r="G31">
        <v>0</v>
      </c>
      <c r="H31">
        <v>0</v>
      </c>
      <c r="I31">
        <v>3</v>
      </c>
      <c r="J31">
        <v>1</v>
      </c>
      <c r="K31">
        <v>19</v>
      </c>
      <c r="L31" s="24">
        <f t="shared" si="0"/>
        <v>23</v>
      </c>
      <c r="M31" s="24" t="s">
        <v>1579</v>
      </c>
      <c r="N31" t="s">
        <v>1727</v>
      </c>
      <c r="O31" s="51" t="str">
        <f>IFERROR(INDEX(#REF!, SMALL(IF(A31 =#REF!, ROW(#REF!)- MIN(ROW(#REF! ))+1,""), ROW() - 6 )),"")</f>
        <v/>
      </c>
    </row>
    <row r="32" spans="1:15" x14ac:dyDescent="0.2">
      <c r="A32" s="31" t="s">
        <v>1455</v>
      </c>
      <c r="B32" s="46" t="s">
        <v>1612</v>
      </c>
      <c r="C32" s="24" t="s">
        <v>1692</v>
      </c>
      <c r="D32">
        <v>0</v>
      </c>
      <c r="E32">
        <v>0</v>
      </c>
      <c r="F32">
        <v>0</v>
      </c>
      <c r="G32">
        <v>0</v>
      </c>
      <c r="H32">
        <v>0</v>
      </c>
      <c r="I32">
        <v>3</v>
      </c>
      <c r="J32">
        <v>1</v>
      </c>
      <c r="K32">
        <v>13</v>
      </c>
      <c r="L32" s="24">
        <f t="shared" si="0"/>
        <v>17</v>
      </c>
      <c r="M32" s="24" t="s">
        <v>1579</v>
      </c>
      <c r="N32" t="s">
        <v>1643</v>
      </c>
      <c r="O32" s="51" t="str">
        <f>IFERROR(INDEX(#REF!, SMALL(IF(A32 =#REF!, ROW(#REF!)- MIN(ROW(#REF! ))+1,""), ROW() - 6 )),"")</f>
        <v/>
      </c>
    </row>
    <row r="33" spans="1:15" x14ac:dyDescent="0.2">
      <c r="A33" s="10" t="s">
        <v>1456</v>
      </c>
      <c r="B33" s="46" t="s">
        <v>1613</v>
      </c>
      <c r="C33" s="24" t="s">
        <v>1693</v>
      </c>
      <c r="D33">
        <v>0</v>
      </c>
      <c r="E33">
        <v>0</v>
      </c>
      <c r="F33">
        <v>0</v>
      </c>
      <c r="G33">
        <v>0</v>
      </c>
      <c r="H33">
        <v>0</v>
      </c>
      <c r="I33">
        <v>2</v>
      </c>
      <c r="J33">
        <v>2</v>
      </c>
      <c r="K33">
        <v>11</v>
      </c>
      <c r="L33" s="24">
        <f t="shared" si="0"/>
        <v>15</v>
      </c>
      <c r="M33" s="24" t="s">
        <v>1579</v>
      </c>
      <c r="N33" t="s">
        <v>1643</v>
      </c>
      <c r="O33" s="51" t="str">
        <f>IFERROR(INDEX(#REF!, SMALL(IF(A33 =#REF!, ROW(#REF!)- MIN(ROW(#REF! ))+1,""), ROW() - 6 )),"")</f>
        <v/>
      </c>
    </row>
    <row r="34" spans="1:15" x14ac:dyDescent="0.2">
      <c r="A34" s="10" t="s">
        <v>1457</v>
      </c>
      <c r="B34" s="46" t="s">
        <v>1614</v>
      </c>
      <c r="C34" s="24" t="s">
        <v>1694</v>
      </c>
      <c r="D34">
        <v>0</v>
      </c>
      <c r="E34">
        <v>0</v>
      </c>
      <c r="F34">
        <v>0</v>
      </c>
      <c r="G34">
        <v>0</v>
      </c>
      <c r="H34">
        <v>0</v>
      </c>
      <c r="I34">
        <v>1</v>
      </c>
      <c r="J34">
        <v>3</v>
      </c>
      <c r="K34">
        <v>10</v>
      </c>
      <c r="L34" s="24">
        <f t="shared" si="0"/>
        <v>14</v>
      </c>
      <c r="M34" s="24" t="s">
        <v>1579</v>
      </c>
      <c r="N34" t="s">
        <v>1643</v>
      </c>
      <c r="O34" s="51" t="str">
        <f>IFERROR(INDEX(#REF!, SMALL(IF(A34 =#REF!, ROW(#REF!)- MIN(ROW(#REF! ))+1,""), ROW() - 6 )),"")</f>
        <v/>
      </c>
    </row>
    <row r="35" spans="1:15" x14ac:dyDescent="0.2">
      <c r="A35" s="10" t="s">
        <v>1458</v>
      </c>
      <c r="B35" s="46" t="s">
        <v>1615</v>
      </c>
      <c r="C35" s="24" t="s">
        <v>1695</v>
      </c>
      <c r="D35">
        <v>0</v>
      </c>
      <c r="E35">
        <v>1</v>
      </c>
      <c r="F35">
        <v>0</v>
      </c>
      <c r="G35">
        <v>0</v>
      </c>
      <c r="H35">
        <v>0</v>
      </c>
      <c r="I35">
        <v>1</v>
      </c>
      <c r="J35">
        <v>1</v>
      </c>
      <c r="K35">
        <v>31</v>
      </c>
      <c r="L35" s="24">
        <f t="shared" si="0"/>
        <v>34</v>
      </c>
      <c r="M35" s="24" t="s">
        <v>1580</v>
      </c>
      <c r="N35" t="s">
        <v>1643</v>
      </c>
      <c r="O35" s="51" t="str">
        <f>IFERROR(INDEX(#REF!, SMALL(IF(A35 =#REF!, ROW(#REF!)- MIN(ROW(#REF! ))+1,""), ROW() - 6 )),"")</f>
        <v/>
      </c>
    </row>
    <row r="36" spans="1:15" x14ac:dyDescent="0.2">
      <c r="A36" s="31" t="s">
        <v>1459</v>
      </c>
      <c r="B36" s="46" t="s">
        <v>1616</v>
      </c>
      <c r="C36" s="24" t="s">
        <v>1696</v>
      </c>
      <c r="D36">
        <v>0</v>
      </c>
      <c r="E36">
        <v>0</v>
      </c>
      <c r="F36">
        <v>0</v>
      </c>
      <c r="G36">
        <v>0</v>
      </c>
      <c r="H36">
        <v>1</v>
      </c>
      <c r="I36">
        <v>2</v>
      </c>
      <c r="J36">
        <v>0</v>
      </c>
      <c r="K36">
        <v>24</v>
      </c>
      <c r="L36" s="24">
        <f t="shared" si="0"/>
        <v>27</v>
      </c>
      <c r="M36" s="24" t="s">
        <v>1580</v>
      </c>
      <c r="N36" t="s">
        <v>1643</v>
      </c>
      <c r="O36" s="51" t="str">
        <f>IFERROR(INDEX(#REF!, SMALL(IF(A36 =#REF!, ROW(#REF!)- MIN(ROW(#REF! ))+1,""), ROW() - 6 )),"")</f>
        <v/>
      </c>
    </row>
    <row r="37" spans="1:15" x14ac:dyDescent="0.2">
      <c r="A37" s="10" t="s">
        <v>1460</v>
      </c>
      <c r="B37" s="46" t="s">
        <v>1617</v>
      </c>
      <c r="C37" s="24" t="s">
        <v>1697</v>
      </c>
      <c r="D37">
        <v>0</v>
      </c>
      <c r="E37">
        <v>0</v>
      </c>
      <c r="F37">
        <v>1</v>
      </c>
      <c r="G37">
        <v>0</v>
      </c>
      <c r="H37">
        <v>0</v>
      </c>
      <c r="I37">
        <v>1</v>
      </c>
      <c r="J37">
        <v>1</v>
      </c>
      <c r="K37">
        <v>23</v>
      </c>
      <c r="L37" s="24">
        <f t="shared" si="0"/>
        <v>26</v>
      </c>
      <c r="M37" s="24" t="s">
        <v>1580</v>
      </c>
      <c r="N37" t="s">
        <v>1643</v>
      </c>
      <c r="O37" s="51" t="str">
        <f>IFERROR(INDEX(#REF!, SMALL(IF(A37 =#REF!, ROW(#REF!)- MIN(ROW(#REF! ))+1,""), ROW() - 6 )),"")</f>
        <v/>
      </c>
    </row>
    <row r="38" spans="1:15" x14ac:dyDescent="0.2">
      <c r="A38" s="31" t="s">
        <v>1461</v>
      </c>
      <c r="B38" s="46" t="s">
        <v>1618</v>
      </c>
      <c r="C38" s="24" t="s">
        <v>1698</v>
      </c>
      <c r="D38">
        <v>0</v>
      </c>
      <c r="E38">
        <v>0</v>
      </c>
      <c r="F38">
        <v>0</v>
      </c>
      <c r="G38">
        <v>0</v>
      </c>
      <c r="H38">
        <v>0</v>
      </c>
      <c r="I38">
        <v>3</v>
      </c>
      <c r="J38">
        <v>0</v>
      </c>
      <c r="K38">
        <v>21</v>
      </c>
      <c r="L38" s="24">
        <f t="shared" ref="L38:L61" si="1">SUM(D38:K38)</f>
        <v>24</v>
      </c>
      <c r="M38" s="24" t="s">
        <v>1580</v>
      </c>
      <c r="N38" t="s">
        <v>1655</v>
      </c>
      <c r="O38" s="51" t="str">
        <f>IFERROR(INDEX(#REF!, SMALL(IF(A38 =#REF!, ROW(#REF!)- MIN(ROW(#REF! ))+1,""), ROW() - 6 )),"")</f>
        <v/>
      </c>
    </row>
    <row r="39" spans="1:15" x14ac:dyDescent="0.2">
      <c r="A39" s="31" t="s">
        <v>1462</v>
      </c>
      <c r="B39" s="46" t="s">
        <v>1619</v>
      </c>
      <c r="C39" s="24" t="s">
        <v>1699</v>
      </c>
      <c r="D39">
        <v>0</v>
      </c>
      <c r="E39">
        <v>0</v>
      </c>
      <c r="F39">
        <v>0</v>
      </c>
      <c r="G39">
        <v>0</v>
      </c>
      <c r="H39">
        <v>0</v>
      </c>
      <c r="I39">
        <v>3</v>
      </c>
      <c r="J39">
        <v>0</v>
      </c>
      <c r="K39">
        <v>14</v>
      </c>
      <c r="L39" s="24">
        <f t="shared" si="1"/>
        <v>17</v>
      </c>
      <c r="M39" s="24" t="s">
        <v>1580</v>
      </c>
      <c r="N39" t="s">
        <v>1643</v>
      </c>
      <c r="O39" s="51" t="str">
        <f>IFERROR(INDEX(#REF!, SMALL(IF(A39 =#REF!, ROW(#REF!)- MIN(ROW(#REF! ))+1,""), ROW() - 6 )),"")</f>
        <v/>
      </c>
    </row>
    <row r="40" spans="1:15" x14ac:dyDescent="0.2">
      <c r="A40" s="31" t="s">
        <v>1463</v>
      </c>
      <c r="B40" s="46" t="s">
        <v>1620</v>
      </c>
      <c r="C40" s="24" t="s">
        <v>1700</v>
      </c>
      <c r="D40">
        <v>0</v>
      </c>
      <c r="E40">
        <v>0</v>
      </c>
      <c r="F40">
        <v>0</v>
      </c>
      <c r="G40">
        <v>0</v>
      </c>
      <c r="H40">
        <v>0</v>
      </c>
      <c r="I40">
        <v>2</v>
      </c>
      <c r="J40">
        <v>0</v>
      </c>
      <c r="K40">
        <v>29</v>
      </c>
      <c r="L40" s="24">
        <f t="shared" si="1"/>
        <v>31</v>
      </c>
      <c r="M40" s="24" t="s">
        <v>1580</v>
      </c>
      <c r="N40" t="s">
        <v>1728</v>
      </c>
      <c r="O40" s="51" t="str">
        <f>IFERROR(INDEX(#REF!, SMALL(IF(A40 =#REF!, ROW(#REF!)- MIN(ROW(#REF! ))+1,""), ROW() - 6 )),"")</f>
        <v/>
      </c>
    </row>
    <row r="41" spans="1:15" x14ac:dyDescent="0.2">
      <c r="A41" s="10" t="s">
        <v>1464</v>
      </c>
      <c r="B41" s="46" t="s">
        <v>1621</v>
      </c>
      <c r="C41" s="24" t="s">
        <v>1701</v>
      </c>
      <c r="D41">
        <v>0</v>
      </c>
      <c r="E41">
        <v>0</v>
      </c>
      <c r="F41">
        <v>0</v>
      </c>
      <c r="G41">
        <v>0</v>
      </c>
      <c r="H41">
        <v>0</v>
      </c>
      <c r="I41">
        <v>2</v>
      </c>
      <c r="J41">
        <v>0</v>
      </c>
      <c r="K41">
        <v>28</v>
      </c>
      <c r="L41" s="24">
        <f t="shared" si="1"/>
        <v>30</v>
      </c>
      <c r="M41" s="24" t="s">
        <v>1580</v>
      </c>
      <c r="N41" t="s">
        <v>1656</v>
      </c>
      <c r="O41" s="51" t="str">
        <f>IFERROR(INDEX(#REF!, SMALL(IF(A41 =#REF!, ROW(#REF!)- MIN(ROW(#REF! ))+1,""), ROW() - 6 )),"")</f>
        <v/>
      </c>
    </row>
    <row r="42" spans="1:15" x14ac:dyDescent="0.2">
      <c r="A42" s="10" t="s">
        <v>1622</v>
      </c>
      <c r="B42" s="46" t="s">
        <v>1623</v>
      </c>
      <c r="C42" s="24" t="s">
        <v>1702</v>
      </c>
      <c r="D42">
        <v>0</v>
      </c>
      <c r="E42">
        <v>0</v>
      </c>
      <c r="F42">
        <v>1</v>
      </c>
      <c r="G42">
        <v>0</v>
      </c>
      <c r="H42">
        <v>0</v>
      </c>
      <c r="I42">
        <v>1</v>
      </c>
      <c r="J42">
        <v>0</v>
      </c>
      <c r="K42">
        <v>26</v>
      </c>
      <c r="L42" s="24">
        <f t="shared" si="1"/>
        <v>28</v>
      </c>
      <c r="M42" s="24" t="s">
        <v>1580</v>
      </c>
      <c r="N42" t="s">
        <v>1643</v>
      </c>
      <c r="O42" s="51" t="str">
        <f>IFERROR(INDEX(#REF!, SMALL(IF(A42 =#REF!, ROW(#REF!)- MIN(ROW(#REF! ))+1,""), ROW() - 6 )),"")</f>
        <v/>
      </c>
    </row>
    <row r="43" spans="1:15" x14ac:dyDescent="0.2">
      <c r="A43" s="10" t="s">
        <v>1465</v>
      </c>
      <c r="B43" s="46" t="s">
        <v>1624</v>
      </c>
      <c r="C43" s="24" t="s">
        <v>1703</v>
      </c>
      <c r="D43">
        <v>0</v>
      </c>
      <c r="E43">
        <v>0</v>
      </c>
      <c r="F43">
        <v>0</v>
      </c>
      <c r="G43">
        <v>0</v>
      </c>
      <c r="H43">
        <v>0</v>
      </c>
      <c r="I43">
        <v>1</v>
      </c>
      <c r="J43">
        <v>1</v>
      </c>
      <c r="K43">
        <v>24</v>
      </c>
      <c r="L43" s="24">
        <f t="shared" si="1"/>
        <v>26</v>
      </c>
      <c r="M43" s="24" t="s">
        <v>1579</v>
      </c>
      <c r="N43" t="s">
        <v>1657</v>
      </c>
      <c r="O43" s="51" t="str">
        <f>IFERROR(INDEX(#REF!, SMALL(IF(A43 =#REF!, ROW(#REF!)- MIN(ROW(#REF! ))+1,""), ROW() - 6 )),"")</f>
        <v/>
      </c>
    </row>
    <row r="44" spans="1:15" x14ac:dyDescent="0.2">
      <c r="A44" s="10" t="s">
        <v>1466</v>
      </c>
      <c r="B44" s="46" t="s">
        <v>1625</v>
      </c>
      <c r="C44" s="24" t="s">
        <v>1704</v>
      </c>
      <c r="D44">
        <v>0</v>
      </c>
      <c r="E44">
        <v>0</v>
      </c>
      <c r="F44">
        <v>0</v>
      </c>
      <c r="G44">
        <v>0</v>
      </c>
      <c r="H44">
        <v>0</v>
      </c>
      <c r="I44">
        <v>1</v>
      </c>
      <c r="J44">
        <v>1</v>
      </c>
      <c r="K44">
        <v>22</v>
      </c>
      <c r="L44" s="24">
        <f t="shared" si="1"/>
        <v>24</v>
      </c>
      <c r="M44" s="24" t="s">
        <v>1579</v>
      </c>
      <c r="N44" t="s">
        <v>1658</v>
      </c>
      <c r="O44" s="51" t="str">
        <f>IFERROR(INDEX(#REF!, SMALL(IF(A44 =#REF!, ROW(#REF!)- MIN(ROW(#REF! ))+1,""), ROW() - 6 )),"")</f>
        <v/>
      </c>
    </row>
    <row r="45" spans="1:15" x14ac:dyDescent="0.2">
      <c r="A45" s="10" t="s">
        <v>1467</v>
      </c>
      <c r="B45" s="46" t="s">
        <v>1626</v>
      </c>
      <c r="C45" s="24" t="s">
        <v>1705</v>
      </c>
      <c r="D45">
        <v>0</v>
      </c>
      <c r="E45">
        <v>0</v>
      </c>
      <c r="F45">
        <v>0</v>
      </c>
      <c r="G45">
        <v>0</v>
      </c>
      <c r="H45">
        <v>0</v>
      </c>
      <c r="I45">
        <v>1</v>
      </c>
      <c r="J45">
        <v>1</v>
      </c>
      <c r="K45">
        <v>19</v>
      </c>
      <c r="L45" s="24">
        <f t="shared" si="1"/>
        <v>21</v>
      </c>
      <c r="M45" s="24" t="s">
        <v>1579</v>
      </c>
      <c r="N45" t="s">
        <v>1659</v>
      </c>
      <c r="O45" s="51" t="str">
        <f>IFERROR(INDEX(#REF!, SMALL(IF(A45 =#REF!, ROW(#REF!)- MIN(ROW(#REF! ))+1,""), ROW() - 6 )),"")</f>
        <v/>
      </c>
    </row>
    <row r="46" spans="1:15" x14ac:dyDescent="0.2">
      <c r="A46" s="31" t="s">
        <v>1468</v>
      </c>
      <c r="B46" s="46" t="s">
        <v>1627</v>
      </c>
      <c r="C46" s="24" t="s">
        <v>1706</v>
      </c>
      <c r="D46">
        <v>0</v>
      </c>
      <c r="E46">
        <v>0</v>
      </c>
      <c r="F46">
        <v>0</v>
      </c>
      <c r="G46">
        <v>0</v>
      </c>
      <c r="H46">
        <v>0</v>
      </c>
      <c r="I46">
        <v>2</v>
      </c>
      <c r="J46">
        <v>0</v>
      </c>
      <c r="K46">
        <v>18</v>
      </c>
      <c r="L46" s="24">
        <f t="shared" si="1"/>
        <v>20</v>
      </c>
      <c r="M46" s="24" t="s">
        <v>1579</v>
      </c>
      <c r="N46" t="s">
        <v>1643</v>
      </c>
      <c r="O46" s="51" t="str">
        <f>IFERROR(INDEX(#REF!, SMALL(IF(A46 =#REF!, ROW(#REF!)- MIN(ROW(#REF! ))+1,""), ROW() - 6 )),"")</f>
        <v/>
      </c>
    </row>
    <row r="47" spans="1:15" x14ac:dyDescent="0.2">
      <c r="A47" s="10" t="s">
        <v>1469</v>
      </c>
      <c r="B47" s="46" t="s">
        <v>1628</v>
      </c>
      <c r="C47" s="24" t="s">
        <v>1707</v>
      </c>
      <c r="D47">
        <v>0</v>
      </c>
      <c r="E47">
        <v>0</v>
      </c>
      <c r="F47">
        <v>0</v>
      </c>
      <c r="G47">
        <v>0</v>
      </c>
      <c r="H47">
        <v>0</v>
      </c>
      <c r="I47">
        <v>1</v>
      </c>
      <c r="J47">
        <v>1</v>
      </c>
      <c r="K47">
        <v>17</v>
      </c>
      <c r="L47" s="24">
        <f t="shared" si="1"/>
        <v>19</v>
      </c>
      <c r="M47" s="24" t="s">
        <v>1580</v>
      </c>
      <c r="N47" t="s">
        <v>1643</v>
      </c>
      <c r="O47" s="51" t="str">
        <f>IFERROR(INDEX(#REF!, SMALL(IF(A47 =#REF!, ROW(#REF!)- MIN(ROW(#REF! ))+1,""), ROW() - 6 )),"")</f>
        <v/>
      </c>
    </row>
    <row r="48" spans="1:15" x14ac:dyDescent="0.2">
      <c r="A48" s="10" t="s">
        <v>1470</v>
      </c>
      <c r="B48" s="46" t="s">
        <v>1629</v>
      </c>
      <c r="C48" s="24" t="s">
        <v>1708</v>
      </c>
      <c r="D48">
        <v>0</v>
      </c>
      <c r="E48">
        <v>0</v>
      </c>
      <c r="F48">
        <v>0</v>
      </c>
      <c r="G48">
        <v>0</v>
      </c>
      <c r="H48">
        <v>0</v>
      </c>
      <c r="I48">
        <v>2</v>
      </c>
      <c r="J48">
        <v>0</v>
      </c>
      <c r="K48">
        <v>17</v>
      </c>
      <c r="L48" s="24">
        <f t="shared" si="1"/>
        <v>19</v>
      </c>
      <c r="M48" s="24" t="s">
        <v>1579</v>
      </c>
      <c r="N48" t="s">
        <v>1660</v>
      </c>
      <c r="O48" s="51" t="str">
        <f>IFERROR(INDEX(#REF!, SMALL(IF(A48 =#REF!, ROW(#REF!)- MIN(ROW(#REF! ))+1,""), ROW() - 6 )),"")</f>
        <v/>
      </c>
    </row>
    <row r="49" spans="1:15" x14ac:dyDescent="0.2">
      <c r="A49" s="10" t="s">
        <v>1471</v>
      </c>
      <c r="B49" s="46" t="s">
        <v>1630</v>
      </c>
      <c r="C49" s="24" t="s">
        <v>1709</v>
      </c>
      <c r="D49">
        <v>0</v>
      </c>
      <c r="E49">
        <v>0</v>
      </c>
      <c r="F49">
        <v>0</v>
      </c>
      <c r="G49">
        <v>0</v>
      </c>
      <c r="H49">
        <v>0</v>
      </c>
      <c r="I49">
        <v>1</v>
      </c>
      <c r="J49">
        <v>1</v>
      </c>
      <c r="K49">
        <v>16</v>
      </c>
      <c r="L49" s="24">
        <f t="shared" si="1"/>
        <v>18</v>
      </c>
      <c r="M49" s="24" t="s">
        <v>1580</v>
      </c>
      <c r="N49" t="s">
        <v>1661</v>
      </c>
      <c r="O49" s="51" t="str">
        <f>IFERROR(INDEX(#REF!, SMALL(IF(A49 =#REF!, ROW(#REF!)- MIN(ROW(#REF! ))+1,""), ROW() - 6 )),"")</f>
        <v/>
      </c>
    </row>
    <row r="50" spans="1:15" x14ac:dyDescent="0.2">
      <c r="A50" s="10" t="s">
        <v>1472</v>
      </c>
      <c r="B50" s="46" t="s">
        <v>1631</v>
      </c>
      <c r="C50" s="24" t="s">
        <v>1710</v>
      </c>
      <c r="D50">
        <v>0</v>
      </c>
      <c r="E50">
        <v>0</v>
      </c>
      <c r="F50">
        <v>0</v>
      </c>
      <c r="G50">
        <v>0</v>
      </c>
      <c r="H50">
        <v>0</v>
      </c>
      <c r="I50">
        <v>1</v>
      </c>
      <c r="J50">
        <v>1</v>
      </c>
      <c r="K50">
        <v>15</v>
      </c>
      <c r="L50" s="24">
        <f t="shared" si="1"/>
        <v>17</v>
      </c>
      <c r="M50" s="24" t="s">
        <v>1579</v>
      </c>
      <c r="N50" t="s">
        <v>1643</v>
      </c>
      <c r="O50" s="51" t="str">
        <f>IFERROR(INDEX(#REF!, SMALL(IF(A50 =#REF!, ROW(#REF!)- MIN(ROW(#REF! ))+1,""), ROW() - 6 )),"")</f>
        <v/>
      </c>
    </row>
    <row r="51" spans="1:15" x14ac:dyDescent="0.2">
      <c r="A51" s="10" t="s">
        <v>1473</v>
      </c>
      <c r="B51" s="46" t="s">
        <v>1632</v>
      </c>
      <c r="C51" s="24" t="s">
        <v>1711</v>
      </c>
      <c r="D51">
        <v>0</v>
      </c>
      <c r="E51">
        <v>0</v>
      </c>
      <c r="F51">
        <v>0</v>
      </c>
      <c r="G51">
        <v>0</v>
      </c>
      <c r="H51">
        <v>0</v>
      </c>
      <c r="I51">
        <v>2</v>
      </c>
      <c r="J51">
        <v>0</v>
      </c>
      <c r="K51">
        <v>14</v>
      </c>
      <c r="L51" s="24">
        <f t="shared" si="1"/>
        <v>16</v>
      </c>
      <c r="M51" s="24" t="s">
        <v>1579</v>
      </c>
      <c r="N51" t="s">
        <v>1643</v>
      </c>
      <c r="O51" s="51" t="str">
        <f>IFERROR(INDEX(#REF!, SMALL(IF(A51 =#REF!, ROW(#REF!)- MIN(ROW(#REF! ))+1,""), ROW() - 6 )),"")</f>
        <v/>
      </c>
    </row>
    <row r="52" spans="1:15" x14ac:dyDescent="0.2">
      <c r="A52" s="10" t="s">
        <v>1474</v>
      </c>
      <c r="B52" s="46" t="s">
        <v>1633</v>
      </c>
      <c r="C52" s="24" t="s">
        <v>1712</v>
      </c>
      <c r="D52">
        <v>0</v>
      </c>
      <c r="E52">
        <v>0</v>
      </c>
      <c r="F52">
        <v>0</v>
      </c>
      <c r="G52">
        <v>0</v>
      </c>
      <c r="H52">
        <v>0</v>
      </c>
      <c r="I52">
        <v>0</v>
      </c>
      <c r="J52">
        <v>1</v>
      </c>
      <c r="K52">
        <v>35</v>
      </c>
      <c r="L52" s="24">
        <f t="shared" si="1"/>
        <v>36</v>
      </c>
      <c r="M52" s="24" t="s">
        <v>1579</v>
      </c>
      <c r="N52" t="s">
        <v>1662</v>
      </c>
      <c r="O52" s="51" t="str">
        <f>IFERROR(INDEX(#REF!, SMALL(IF(A52 =#REF!, ROW(#REF!)- MIN(ROW(#REF! ))+1,""), ROW() - 6 )),"")</f>
        <v/>
      </c>
    </row>
    <row r="53" spans="1:15" x14ac:dyDescent="0.2">
      <c r="A53" s="31" t="s">
        <v>1475</v>
      </c>
      <c r="B53" s="46" t="s">
        <v>1634</v>
      </c>
      <c r="C53" s="24" t="s">
        <v>1713</v>
      </c>
      <c r="D53">
        <v>0</v>
      </c>
      <c r="E53">
        <v>0</v>
      </c>
      <c r="F53">
        <v>0</v>
      </c>
      <c r="G53">
        <v>0</v>
      </c>
      <c r="H53">
        <v>0</v>
      </c>
      <c r="I53">
        <v>1</v>
      </c>
      <c r="J53">
        <v>0</v>
      </c>
      <c r="K53">
        <v>24</v>
      </c>
      <c r="L53" s="24">
        <f t="shared" si="1"/>
        <v>25</v>
      </c>
      <c r="M53" s="24" t="s">
        <v>1579</v>
      </c>
      <c r="N53" t="s">
        <v>1729</v>
      </c>
      <c r="O53" s="51" t="str">
        <f>IFERROR(INDEX(#REF!, SMALL(IF(A53 =#REF!, ROW(#REF!)- MIN(ROW(#REF! ))+1,""), ROW() - 6 )),"")</f>
        <v/>
      </c>
    </row>
    <row r="54" spans="1:15" x14ac:dyDescent="0.2">
      <c r="A54" s="31" t="s">
        <v>1476</v>
      </c>
      <c r="B54" s="46" t="s">
        <v>1636</v>
      </c>
      <c r="C54" s="24" t="s">
        <v>1714</v>
      </c>
      <c r="D54">
        <v>0</v>
      </c>
      <c r="E54">
        <v>0</v>
      </c>
      <c r="F54">
        <v>0</v>
      </c>
      <c r="G54">
        <v>0</v>
      </c>
      <c r="H54">
        <v>0</v>
      </c>
      <c r="I54">
        <v>1</v>
      </c>
      <c r="J54">
        <v>0</v>
      </c>
      <c r="K54">
        <v>23</v>
      </c>
      <c r="L54" s="24">
        <f t="shared" si="1"/>
        <v>24</v>
      </c>
      <c r="M54" s="24" t="s">
        <v>1580</v>
      </c>
      <c r="N54" t="s">
        <v>1643</v>
      </c>
      <c r="O54" s="51" t="str">
        <f>IFERROR(INDEX(#REF!, SMALL(IF(A54 =#REF!, ROW(#REF!)- MIN(ROW(#REF! ))+1,""), ROW() - 6 )),"")</f>
        <v/>
      </c>
    </row>
    <row r="55" spans="1:15" x14ac:dyDescent="0.2">
      <c r="A55" s="10" t="s">
        <v>1477</v>
      </c>
      <c r="B55" s="46" t="s">
        <v>1635</v>
      </c>
      <c r="C55" s="24" t="s">
        <v>1715</v>
      </c>
      <c r="D55">
        <v>0</v>
      </c>
      <c r="E55">
        <v>0</v>
      </c>
      <c r="F55">
        <v>0</v>
      </c>
      <c r="G55">
        <v>0</v>
      </c>
      <c r="H55">
        <v>0</v>
      </c>
      <c r="I55">
        <v>1</v>
      </c>
      <c r="J55">
        <v>0</v>
      </c>
      <c r="K55">
        <v>22</v>
      </c>
      <c r="L55" s="24">
        <f t="shared" si="1"/>
        <v>23</v>
      </c>
      <c r="M55" s="24" t="s">
        <v>1579</v>
      </c>
      <c r="N55" t="s">
        <v>1643</v>
      </c>
      <c r="O55" s="51" t="str">
        <f>IFERROR(INDEX(#REF!, SMALL(IF(A55 =#REF!, ROW(#REF!)- MIN(ROW(#REF! ))+1,""), ROW() - 6 )),"")</f>
        <v/>
      </c>
    </row>
    <row r="56" spans="1:15" x14ac:dyDescent="0.2">
      <c r="A56" s="10" t="s">
        <v>1478</v>
      </c>
      <c r="B56" s="46" t="s">
        <v>1637</v>
      </c>
      <c r="C56" s="24" t="s">
        <v>1716</v>
      </c>
      <c r="D56">
        <v>0</v>
      </c>
      <c r="E56">
        <v>0</v>
      </c>
      <c r="F56">
        <v>0</v>
      </c>
      <c r="G56">
        <v>0</v>
      </c>
      <c r="H56">
        <v>0</v>
      </c>
      <c r="I56">
        <v>1</v>
      </c>
      <c r="J56">
        <v>0</v>
      </c>
      <c r="K56">
        <v>20</v>
      </c>
      <c r="L56" s="24">
        <f t="shared" si="1"/>
        <v>21</v>
      </c>
      <c r="M56" s="24" t="s">
        <v>1579</v>
      </c>
      <c r="N56" t="s">
        <v>1730</v>
      </c>
      <c r="O56" s="51" t="str">
        <f>IFERROR(INDEX(#REF!, SMALL(IF(A56 =#REF!, ROW(#REF!)- MIN(ROW(#REF! ))+1,""), ROW() - 6 )),"")</f>
        <v/>
      </c>
    </row>
    <row r="57" spans="1:15" x14ac:dyDescent="0.2">
      <c r="A57" s="10" t="s">
        <v>1479</v>
      </c>
      <c r="B57" s="46" t="s">
        <v>1638</v>
      </c>
      <c r="C57" s="24" t="s">
        <v>1717</v>
      </c>
      <c r="D57">
        <v>0</v>
      </c>
      <c r="E57">
        <v>0</v>
      </c>
      <c r="F57">
        <v>0</v>
      </c>
      <c r="G57">
        <v>0</v>
      </c>
      <c r="H57">
        <v>0</v>
      </c>
      <c r="I57">
        <v>0</v>
      </c>
      <c r="J57">
        <v>1</v>
      </c>
      <c r="K57">
        <v>18</v>
      </c>
      <c r="L57" s="24">
        <f t="shared" si="1"/>
        <v>19</v>
      </c>
      <c r="M57" s="24" t="s">
        <v>1579</v>
      </c>
      <c r="N57" t="s">
        <v>1643</v>
      </c>
      <c r="O57" s="51" t="str">
        <f>IFERROR(INDEX(#REF!, SMALL(IF(A57 =#REF!, ROW(#REF!)- MIN(ROW(#REF! ))+1,""), ROW() - 6 )),"")</f>
        <v/>
      </c>
    </row>
    <row r="58" spans="1:15" x14ac:dyDescent="0.2">
      <c r="A58" s="31" t="s">
        <v>1480</v>
      </c>
      <c r="B58" s="46" t="s">
        <v>1639</v>
      </c>
      <c r="C58" s="24" t="s">
        <v>1718</v>
      </c>
      <c r="D58">
        <v>0</v>
      </c>
      <c r="E58">
        <v>0</v>
      </c>
      <c r="F58">
        <v>0</v>
      </c>
      <c r="G58">
        <v>1</v>
      </c>
      <c r="H58">
        <v>0</v>
      </c>
      <c r="I58">
        <v>0</v>
      </c>
      <c r="J58">
        <v>0</v>
      </c>
      <c r="K58">
        <v>17</v>
      </c>
      <c r="L58" s="24">
        <f t="shared" si="1"/>
        <v>18</v>
      </c>
      <c r="M58" s="24" t="s">
        <v>1579</v>
      </c>
      <c r="N58" t="s">
        <v>1643</v>
      </c>
      <c r="O58" s="51" t="str">
        <f>IFERROR(INDEX(#REF!, SMALL(IF(A58 =#REF!, ROW(#REF!)- MIN(ROW(#REF! ))+1,""), ROW() - 6 )),"")</f>
        <v/>
      </c>
    </row>
    <row r="59" spans="1:15" x14ac:dyDescent="0.2">
      <c r="A59" s="31" t="s">
        <v>1481</v>
      </c>
      <c r="B59" s="46" t="s">
        <v>1640</v>
      </c>
      <c r="C59" s="24" t="s">
        <v>1719</v>
      </c>
      <c r="D59">
        <v>0</v>
      </c>
      <c r="E59">
        <v>0</v>
      </c>
      <c r="F59">
        <v>0</v>
      </c>
      <c r="G59">
        <v>0</v>
      </c>
      <c r="H59">
        <v>0</v>
      </c>
      <c r="I59">
        <v>1</v>
      </c>
      <c r="J59">
        <v>0</v>
      </c>
      <c r="K59">
        <v>15</v>
      </c>
      <c r="L59" s="24">
        <f t="shared" si="1"/>
        <v>16</v>
      </c>
      <c r="M59" s="24" t="s">
        <v>1579</v>
      </c>
      <c r="N59" t="s">
        <v>1643</v>
      </c>
      <c r="O59" s="51" t="str">
        <f>IFERROR(INDEX(#REF!, SMALL(IF(A59 =#REF!, ROW(#REF!)- MIN(ROW(#REF! ))+1,""), ROW() - 6 )),"")</f>
        <v/>
      </c>
    </row>
    <row r="60" spans="1:15" x14ac:dyDescent="0.2">
      <c r="A60" s="10" t="s">
        <v>1482</v>
      </c>
      <c r="B60" s="46" t="s">
        <v>1641</v>
      </c>
      <c r="C60" s="24" t="s">
        <v>1720</v>
      </c>
      <c r="D60">
        <v>0</v>
      </c>
      <c r="E60">
        <v>0</v>
      </c>
      <c r="F60">
        <v>0</v>
      </c>
      <c r="G60">
        <v>0</v>
      </c>
      <c r="H60">
        <v>0</v>
      </c>
      <c r="I60">
        <v>1</v>
      </c>
      <c r="J60">
        <v>0</v>
      </c>
      <c r="K60">
        <v>15</v>
      </c>
      <c r="L60" s="24">
        <f t="shared" si="1"/>
        <v>16</v>
      </c>
      <c r="M60" s="24" t="s">
        <v>1579</v>
      </c>
      <c r="N60" t="s">
        <v>1643</v>
      </c>
      <c r="O60" s="51" t="str">
        <f>IFERROR(INDEX(#REF!, SMALL(IF(A60 =#REF!, ROW(#REF!)- MIN(ROW(#REF! ))+1,""), ROW() - 6 )),"")</f>
        <v/>
      </c>
    </row>
    <row r="61" spans="1:15" x14ac:dyDescent="0.2">
      <c r="A61" s="10" t="s">
        <v>1483</v>
      </c>
      <c r="B61" s="46" t="s">
        <v>1642</v>
      </c>
      <c r="C61" s="24" t="s">
        <v>1721</v>
      </c>
      <c r="D61">
        <v>0</v>
      </c>
      <c r="E61">
        <v>0</v>
      </c>
      <c r="F61">
        <v>0</v>
      </c>
      <c r="G61">
        <v>0</v>
      </c>
      <c r="H61">
        <v>0</v>
      </c>
      <c r="I61">
        <v>1</v>
      </c>
      <c r="J61">
        <v>0</v>
      </c>
      <c r="K61">
        <v>14</v>
      </c>
      <c r="L61" s="24">
        <f t="shared" si="1"/>
        <v>15</v>
      </c>
      <c r="M61" s="24" t="s">
        <v>1579</v>
      </c>
      <c r="N61" t="s">
        <v>1663</v>
      </c>
      <c r="O61" s="51" t="str">
        <f>IFERROR(INDEX(#REF!, SMALL(IF(A61 =#REF!, ROW(#REF!)- MIN(ROW(#REF! ))+1,""), ROW() - 6 )),"")</f>
        <v/>
      </c>
    </row>
  </sheetData>
  <pageMargins left="0.7" right="0.7" top="0.75" bottom="0.75" header="0.3" footer="0.3"/>
  <pageSetup orientation="landscape" horizontalDpi="0" verticalDpi="0"/>
  <ignoredErrors>
    <ignoredError sqref="L6:L6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AE02A-28DF-1B45-BC8B-5A50907BF11D}">
  <dimension ref="A1:B1581"/>
  <sheetViews>
    <sheetView showGridLines="0" workbookViewId="0">
      <selection activeCell="A2" sqref="A2"/>
    </sheetView>
  </sheetViews>
  <sheetFormatPr baseColWidth="10" defaultRowHeight="16" x14ac:dyDescent="0.2"/>
  <cols>
    <col min="1" max="1" width="35.6640625" bestFit="1" customWidth="1"/>
    <col min="2" max="2" width="32.83203125" bestFit="1" customWidth="1"/>
  </cols>
  <sheetData>
    <row r="1" spans="1:2" x14ac:dyDescent="0.2">
      <c r="A1" s="2" t="s">
        <v>1744</v>
      </c>
    </row>
    <row r="2" spans="1:2" x14ac:dyDescent="0.2">
      <c r="A2" t="s">
        <v>1584</v>
      </c>
    </row>
    <row r="4" spans="1:2" x14ac:dyDescent="0.2">
      <c r="A4" s="52" t="s">
        <v>1740</v>
      </c>
      <c r="B4" s="52" t="s">
        <v>1722</v>
      </c>
    </row>
    <row r="5" spans="1:2" x14ac:dyDescent="0.2">
      <c r="A5" s="53" t="s">
        <v>416</v>
      </c>
      <c r="B5" s="53" t="s">
        <v>1671</v>
      </c>
    </row>
    <row r="6" spans="1:2" x14ac:dyDescent="0.2">
      <c r="A6" s="53" t="s">
        <v>416</v>
      </c>
      <c r="B6" s="53" t="s">
        <v>1669</v>
      </c>
    </row>
    <row r="7" spans="1:2" x14ac:dyDescent="0.2">
      <c r="A7" s="53" t="s">
        <v>416</v>
      </c>
      <c r="B7" s="53" t="s">
        <v>1681</v>
      </c>
    </row>
    <row r="8" spans="1:2" x14ac:dyDescent="0.2">
      <c r="A8" s="53" t="s">
        <v>416</v>
      </c>
      <c r="B8" s="53" t="s">
        <v>1680</v>
      </c>
    </row>
    <row r="9" spans="1:2" x14ac:dyDescent="0.2">
      <c r="A9" s="53" t="s">
        <v>416</v>
      </c>
      <c r="B9" s="53" t="s">
        <v>1687</v>
      </c>
    </row>
    <row r="10" spans="1:2" x14ac:dyDescent="0.2">
      <c r="A10" s="53" t="s">
        <v>416</v>
      </c>
      <c r="B10" s="53" t="s">
        <v>1718</v>
      </c>
    </row>
    <row r="11" spans="1:2" x14ac:dyDescent="0.2">
      <c r="A11" s="53" t="s">
        <v>416</v>
      </c>
      <c r="B11" s="53" t="s">
        <v>1686</v>
      </c>
    </row>
    <row r="12" spans="1:2" x14ac:dyDescent="0.2">
      <c r="A12" s="53" t="s">
        <v>586</v>
      </c>
      <c r="B12" s="53" t="s">
        <v>1671</v>
      </c>
    </row>
    <row r="13" spans="1:2" x14ac:dyDescent="0.2">
      <c r="A13" s="53" t="s">
        <v>586</v>
      </c>
      <c r="B13" s="53" t="s">
        <v>1679</v>
      </c>
    </row>
    <row r="14" spans="1:2" x14ac:dyDescent="0.2">
      <c r="A14" s="53" t="s">
        <v>586</v>
      </c>
      <c r="B14" s="53" t="s">
        <v>1712</v>
      </c>
    </row>
    <row r="15" spans="1:2" x14ac:dyDescent="0.2">
      <c r="A15" s="53" t="s">
        <v>586</v>
      </c>
      <c r="B15" s="53" t="s">
        <v>1673</v>
      </c>
    </row>
    <row r="16" spans="1:2" x14ac:dyDescent="0.2">
      <c r="A16" s="53" t="s">
        <v>586</v>
      </c>
      <c r="B16" s="53" t="s">
        <v>1715</v>
      </c>
    </row>
    <row r="17" spans="1:2" x14ac:dyDescent="0.2">
      <c r="A17" s="53" t="s">
        <v>586</v>
      </c>
      <c r="B17" s="53" t="s">
        <v>1669</v>
      </c>
    </row>
    <row r="18" spans="1:2" x14ac:dyDescent="0.2">
      <c r="A18" s="53" t="s">
        <v>586</v>
      </c>
      <c r="B18" s="53" t="s">
        <v>1697</v>
      </c>
    </row>
    <row r="19" spans="1:2" x14ac:dyDescent="0.2">
      <c r="A19" s="53" t="s">
        <v>586</v>
      </c>
      <c r="B19" s="53" t="s">
        <v>1689</v>
      </c>
    </row>
    <row r="20" spans="1:2" x14ac:dyDescent="0.2">
      <c r="A20" s="53" t="s">
        <v>586</v>
      </c>
      <c r="B20" s="53" t="s">
        <v>1681</v>
      </c>
    </row>
    <row r="21" spans="1:2" x14ac:dyDescent="0.2">
      <c r="A21" s="53" t="s">
        <v>586</v>
      </c>
      <c r="B21" s="53" t="s">
        <v>1695</v>
      </c>
    </row>
    <row r="22" spans="1:2" x14ac:dyDescent="0.2">
      <c r="A22" s="53" t="s">
        <v>586</v>
      </c>
      <c r="B22" s="53" t="s">
        <v>1703</v>
      </c>
    </row>
    <row r="23" spans="1:2" x14ac:dyDescent="0.2">
      <c r="A23" s="53" t="s">
        <v>586</v>
      </c>
      <c r="B23" s="53" t="s">
        <v>1685</v>
      </c>
    </row>
    <row r="24" spans="1:2" x14ac:dyDescent="0.2">
      <c r="A24" s="53" t="s">
        <v>586</v>
      </c>
      <c r="B24" s="53" t="s">
        <v>1706</v>
      </c>
    </row>
    <row r="25" spans="1:2" x14ac:dyDescent="0.2">
      <c r="A25" s="53" t="s">
        <v>586</v>
      </c>
      <c r="B25" s="53" t="s">
        <v>1676</v>
      </c>
    </row>
    <row r="26" spans="1:2" x14ac:dyDescent="0.2">
      <c r="A26" s="53" t="s">
        <v>586</v>
      </c>
      <c r="B26" s="53" t="s">
        <v>1670</v>
      </c>
    </row>
    <row r="27" spans="1:2" x14ac:dyDescent="0.2">
      <c r="A27" s="53" t="s">
        <v>586</v>
      </c>
      <c r="B27" s="53" t="s">
        <v>1675</v>
      </c>
    </row>
    <row r="28" spans="1:2" x14ac:dyDescent="0.2">
      <c r="A28" s="53" t="s">
        <v>586</v>
      </c>
      <c r="B28" s="53" t="s">
        <v>1683</v>
      </c>
    </row>
    <row r="29" spans="1:2" x14ac:dyDescent="0.2">
      <c r="A29" s="53" t="s">
        <v>586</v>
      </c>
      <c r="B29" s="53" t="s">
        <v>1707</v>
      </c>
    </row>
    <row r="30" spans="1:2" x14ac:dyDescent="0.2">
      <c r="A30" s="53" t="s">
        <v>586</v>
      </c>
      <c r="B30" s="53" t="s">
        <v>1680</v>
      </c>
    </row>
    <row r="31" spans="1:2" x14ac:dyDescent="0.2">
      <c r="A31" s="53" t="s">
        <v>586</v>
      </c>
      <c r="B31" s="53" t="s">
        <v>1701</v>
      </c>
    </row>
    <row r="32" spans="1:2" x14ac:dyDescent="0.2">
      <c r="A32" s="53" t="s">
        <v>586</v>
      </c>
      <c r="B32" s="53" t="s">
        <v>1668</v>
      </c>
    </row>
    <row r="33" spans="1:2" x14ac:dyDescent="0.2">
      <c r="A33" s="53" t="s">
        <v>586</v>
      </c>
      <c r="B33" s="53" t="s">
        <v>1696</v>
      </c>
    </row>
    <row r="34" spans="1:2" x14ac:dyDescent="0.2">
      <c r="A34" s="53" t="s">
        <v>586</v>
      </c>
      <c r="B34" s="53" t="s">
        <v>1690</v>
      </c>
    </row>
    <row r="35" spans="1:2" x14ac:dyDescent="0.2">
      <c r="A35" s="53" t="s">
        <v>586</v>
      </c>
      <c r="B35" s="53" t="s">
        <v>1709</v>
      </c>
    </row>
    <row r="36" spans="1:2" x14ac:dyDescent="0.2">
      <c r="A36" s="53" t="s">
        <v>586</v>
      </c>
      <c r="B36" s="53" t="s">
        <v>1666</v>
      </c>
    </row>
    <row r="37" spans="1:2" x14ac:dyDescent="0.2">
      <c r="A37" s="53" t="s">
        <v>586</v>
      </c>
      <c r="B37" s="53" t="s">
        <v>1678</v>
      </c>
    </row>
    <row r="38" spans="1:2" x14ac:dyDescent="0.2">
      <c r="A38" s="53" t="s">
        <v>586</v>
      </c>
      <c r="B38" s="53" t="s">
        <v>1687</v>
      </c>
    </row>
    <row r="39" spans="1:2" x14ac:dyDescent="0.2">
      <c r="A39" s="53" t="s">
        <v>586</v>
      </c>
      <c r="B39" s="53" t="s">
        <v>1704</v>
      </c>
    </row>
    <row r="40" spans="1:2" x14ac:dyDescent="0.2">
      <c r="A40" s="53" t="s">
        <v>586</v>
      </c>
      <c r="B40" s="53" t="s">
        <v>1672</v>
      </c>
    </row>
    <row r="41" spans="1:2" x14ac:dyDescent="0.2">
      <c r="A41" s="53" t="s">
        <v>586</v>
      </c>
      <c r="B41" s="53" t="s">
        <v>1718</v>
      </c>
    </row>
    <row r="42" spans="1:2" x14ac:dyDescent="0.2">
      <c r="A42" s="53" t="s">
        <v>586</v>
      </c>
      <c r="B42" s="53" t="s">
        <v>1686</v>
      </c>
    </row>
    <row r="43" spans="1:2" x14ac:dyDescent="0.2">
      <c r="A43" s="53" t="s">
        <v>586</v>
      </c>
      <c r="B43" s="53" t="s">
        <v>1698</v>
      </c>
    </row>
    <row r="44" spans="1:2" x14ac:dyDescent="0.2">
      <c r="A44" s="53" t="s">
        <v>586</v>
      </c>
      <c r="B44" s="53" t="s">
        <v>1717</v>
      </c>
    </row>
    <row r="45" spans="1:2" x14ac:dyDescent="0.2">
      <c r="A45" s="53" t="s">
        <v>586</v>
      </c>
      <c r="B45" s="53" t="s">
        <v>1691</v>
      </c>
    </row>
    <row r="46" spans="1:2" x14ac:dyDescent="0.2">
      <c r="A46" s="53" t="s">
        <v>586</v>
      </c>
      <c r="B46" s="53" t="s">
        <v>1700</v>
      </c>
    </row>
    <row r="47" spans="1:2" x14ac:dyDescent="0.2">
      <c r="A47" s="53" t="s">
        <v>586</v>
      </c>
      <c r="B47" s="53" t="s">
        <v>1684</v>
      </c>
    </row>
    <row r="48" spans="1:2" x14ac:dyDescent="0.2">
      <c r="A48" s="53" t="s">
        <v>586</v>
      </c>
      <c r="B48" s="53" t="s">
        <v>1721</v>
      </c>
    </row>
    <row r="49" spans="1:2" x14ac:dyDescent="0.2">
      <c r="A49" s="53" t="s">
        <v>586</v>
      </c>
      <c r="B49" s="53" t="s">
        <v>1720</v>
      </c>
    </row>
    <row r="50" spans="1:2" x14ac:dyDescent="0.2">
      <c r="A50" s="53" t="s">
        <v>586</v>
      </c>
      <c r="B50" s="53" t="s">
        <v>1688</v>
      </c>
    </row>
    <row r="51" spans="1:2" x14ac:dyDescent="0.2">
      <c r="A51" s="53" t="s">
        <v>586</v>
      </c>
      <c r="B51" s="53" t="s">
        <v>1716</v>
      </c>
    </row>
    <row r="52" spans="1:2" x14ac:dyDescent="0.2">
      <c r="A52" s="53" t="s">
        <v>586</v>
      </c>
      <c r="B52" s="53" t="s">
        <v>1705</v>
      </c>
    </row>
    <row r="53" spans="1:2" x14ac:dyDescent="0.2">
      <c r="A53" s="53" t="s">
        <v>616</v>
      </c>
      <c r="B53" s="53" t="s">
        <v>1671</v>
      </c>
    </row>
    <row r="54" spans="1:2" x14ac:dyDescent="0.2">
      <c r="A54" s="53" t="s">
        <v>616</v>
      </c>
      <c r="B54" s="53" t="s">
        <v>1679</v>
      </c>
    </row>
    <row r="55" spans="1:2" x14ac:dyDescent="0.2">
      <c r="A55" s="53" t="s">
        <v>616</v>
      </c>
      <c r="B55" s="53" t="s">
        <v>1673</v>
      </c>
    </row>
    <row r="56" spans="1:2" x14ac:dyDescent="0.2">
      <c r="A56" s="53" t="s">
        <v>616</v>
      </c>
      <c r="B56" s="53" t="s">
        <v>1669</v>
      </c>
    </row>
    <row r="57" spans="1:2" x14ac:dyDescent="0.2">
      <c r="A57" s="53" t="s">
        <v>616</v>
      </c>
      <c r="B57" s="53" t="s">
        <v>1689</v>
      </c>
    </row>
    <row r="58" spans="1:2" x14ac:dyDescent="0.2">
      <c r="A58" s="53" t="s">
        <v>616</v>
      </c>
      <c r="B58" s="53" t="s">
        <v>1677</v>
      </c>
    </row>
    <row r="59" spans="1:2" x14ac:dyDescent="0.2">
      <c r="A59" s="53" t="s">
        <v>616</v>
      </c>
      <c r="B59" s="53" t="s">
        <v>1695</v>
      </c>
    </row>
    <row r="60" spans="1:2" x14ac:dyDescent="0.2">
      <c r="A60" s="53" t="s">
        <v>616</v>
      </c>
      <c r="B60" s="53" t="s">
        <v>1703</v>
      </c>
    </row>
    <row r="61" spans="1:2" x14ac:dyDescent="0.2">
      <c r="A61" s="53" t="s">
        <v>616</v>
      </c>
      <c r="B61" s="53" t="s">
        <v>1685</v>
      </c>
    </row>
    <row r="62" spans="1:2" x14ac:dyDescent="0.2">
      <c r="A62" s="53" t="s">
        <v>616</v>
      </c>
      <c r="B62" s="53" t="s">
        <v>1683</v>
      </c>
    </row>
    <row r="63" spans="1:2" x14ac:dyDescent="0.2">
      <c r="A63" s="53" t="s">
        <v>616</v>
      </c>
      <c r="B63" s="53" t="s">
        <v>1680</v>
      </c>
    </row>
    <row r="64" spans="1:2" x14ac:dyDescent="0.2">
      <c r="A64" s="53" t="s">
        <v>616</v>
      </c>
      <c r="B64" s="53" t="s">
        <v>1668</v>
      </c>
    </row>
    <row r="65" spans="1:2" x14ac:dyDescent="0.2">
      <c r="A65" s="53" t="s">
        <v>616</v>
      </c>
      <c r="B65" s="53" t="s">
        <v>1690</v>
      </c>
    </row>
    <row r="66" spans="1:2" x14ac:dyDescent="0.2">
      <c r="A66" s="53" t="s">
        <v>616</v>
      </c>
      <c r="B66" s="53" t="s">
        <v>1714</v>
      </c>
    </row>
    <row r="67" spans="1:2" x14ac:dyDescent="0.2">
      <c r="A67" s="53" t="s">
        <v>616</v>
      </c>
      <c r="B67" s="53" t="s">
        <v>1678</v>
      </c>
    </row>
    <row r="68" spans="1:2" x14ac:dyDescent="0.2">
      <c r="A68" s="53" t="s">
        <v>616</v>
      </c>
      <c r="B68" s="53" t="s">
        <v>1704</v>
      </c>
    </row>
    <row r="69" spans="1:2" x14ac:dyDescent="0.2">
      <c r="A69" s="53" t="s">
        <v>616</v>
      </c>
      <c r="B69" s="53" t="s">
        <v>1686</v>
      </c>
    </row>
    <row r="70" spans="1:2" x14ac:dyDescent="0.2">
      <c r="A70" s="53" t="s">
        <v>616</v>
      </c>
      <c r="B70" s="53" t="s">
        <v>1692</v>
      </c>
    </row>
    <row r="71" spans="1:2" x14ac:dyDescent="0.2">
      <c r="A71" s="53" t="s">
        <v>616</v>
      </c>
      <c r="B71" s="53" t="s">
        <v>1717</v>
      </c>
    </row>
    <row r="72" spans="1:2" x14ac:dyDescent="0.2">
      <c r="A72" s="53" t="s">
        <v>616</v>
      </c>
      <c r="B72" s="53" t="s">
        <v>1700</v>
      </c>
    </row>
    <row r="73" spans="1:2" x14ac:dyDescent="0.2">
      <c r="A73" s="53" t="s">
        <v>614</v>
      </c>
      <c r="B73" s="53" t="s">
        <v>1671</v>
      </c>
    </row>
    <row r="74" spans="1:2" x14ac:dyDescent="0.2">
      <c r="A74" s="53" t="s">
        <v>614</v>
      </c>
      <c r="B74" s="53" t="s">
        <v>1679</v>
      </c>
    </row>
    <row r="75" spans="1:2" x14ac:dyDescent="0.2">
      <c r="A75" s="53" t="s">
        <v>614</v>
      </c>
      <c r="B75" s="53" t="s">
        <v>1712</v>
      </c>
    </row>
    <row r="76" spans="1:2" x14ac:dyDescent="0.2">
      <c r="A76" s="53" t="s">
        <v>614</v>
      </c>
      <c r="B76" s="53" t="s">
        <v>1710</v>
      </c>
    </row>
    <row r="77" spans="1:2" x14ac:dyDescent="0.2">
      <c r="A77" s="53" t="s">
        <v>614</v>
      </c>
      <c r="B77" s="53" t="s">
        <v>1669</v>
      </c>
    </row>
    <row r="78" spans="1:2" x14ac:dyDescent="0.2">
      <c r="A78" s="53" t="s">
        <v>614</v>
      </c>
      <c r="B78" s="53" t="s">
        <v>1695</v>
      </c>
    </row>
    <row r="79" spans="1:2" x14ac:dyDescent="0.2">
      <c r="A79" s="53" t="s">
        <v>614</v>
      </c>
      <c r="B79" s="53" t="s">
        <v>1674</v>
      </c>
    </row>
    <row r="80" spans="1:2" x14ac:dyDescent="0.2">
      <c r="A80" s="53" t="s">
        <v>614</v>
      </c>
      <c r="B80" s="53" t="s">
        <v>1703</v>
      </c>
    </row>
    <row r="81" spans="1:2" x14ac:dyDescent="0.2">
      <c r="A81" s="53" t="s">
        <v>614</v>
      </c>
      <c r="B81" s="53" t="s">
        <v>1685</v>
      </c>
    </row>
    <row r="82" spans="1:2" x14ac:dyDescent="0.2">
      <c r="A82" s="53" t="s">
        <v>614</v>
      </c>
      <c r="B82" s="53" t="s">
        <v>1676</v>
      </c>
    </row>
    <row r="83" spans="1:2" x14ac:dyDescent="0.2">
      <c r="A83" s="53" t="s">
        <v>614</v>
      </c>
      <c r="B83" s="53" t="s">
        <v>1670</v>
      </c>
    </row>
    <row r="84" spans="1:2" x14ac:dyDescent="0.2">
      <c r="A84" s="53" t="s">
        <v>614</v>
      </c>
      <c r="B84" s="53" t="s">
        <v>1683</v>
      </c>
    </row>
    <row r="85" spans="1:2" x14ac:dyDescent="0.2">
      <c r="A85" s="53" t="s">
        <v>614</v>
      </c>
      <c r="B85" s="53" t="s">
        <v>1680</v>
      </c>
    </row>
    <row r="86" spans="1:2" x14ac:dyDescent="0.2">
      <c r="A86" s="53" t="s">
        <v>614</v>
      </c>
      <c r="B86" s="53" t="s">
        <v>1708</v>
      </c>
    </row>
    <row r="87" spans="1:2" x14ac:dyDescent="0.2">
      <c r="A87" s="53" t="s">
        <v>614</v>
      </c>
      <c r="B87" s="53" t="s">
        <v>1668</v>
      </c>
    </row>
    <row r="88" spans="1:2" x14ac:dyDescent="0.2">
      <c r="A88" s="53" t="s">
        <v>614</v>
      </c>
      <c r="B88" s="53" t="s">
        <v>1690</v>
      </c>
    </row>
    <row r="89" spans="1:2" x14ac:dyDescent="0.2">
      <c r="A89" s="53" t="s">
        <v>614</v>
      </c>
      <c r="B89" s="53" t="s">
        <v>1666</v>
      </c>
    </row>
    <row r="90" spans="1:2" x14ac:dyDescent="0.2">
      <c r="A90" s="53" t="s">
        <v>614</v>
      </c>
      <c r="B90" s="53" t="s">
        <v>1693</v>
      </c>
    </row>
    <row r="91" spans="1:2" x14ac:dyDescent="0.2">
      <c r="A91" s="53" t="s">
        <v>614</v>
      </c>
      <c r="B91" s="53" t="s">
        <v>1704</v>
      </c>
    </row>
    <row r="92" spans="1:2" x14ac:dyDescent="0.2">
      <c r="A92" s="53" t="s">
        <v>614</v>
      </c>
      <c r="B92" s="53" t="s">
        <v>1686</v>
      </c>
    </row>
    <row r="93" spans="1:2" x14ac:dyDescent="0.2">
      <c r="A93" s="53" t="s">
        <v>614</v>
      </c>
      <c r="B93" s="53" t="s">
        <v>1700</v>
      </c>
    </row>
    <row r="94" spans="1:2" x14ac:dyDescent="0.2">
      <c r="A94" s="53" t="s">
        <v>614</v>
      </c>
      <c r="B94" s="53" t="s">
        <v>1688</v>
      </c>
    </row>
    <row r="95" spans="1:2" x14ac:dyDescent="0.2">
      <c r="A95" s="53" t="s">
        <v>614</v>
      </c>
      <c r="B95" s="53" t="s">
        <v>1699</v>
      </c>
    </row>
    <row r="96" spans="1:2" x14ac:dyDescent="0.2">
      <c r="A96" s="53" t="s">
        <v>614</v>
      </c>
      <c r="B96" s="53" t="s">
        <v>1716</v>
      </c>
    </row>
    <row r="97" spans="1:2" x14ac:dyDescent="0.2">
      <c r="A97" s="53" t="s">
        <v>605</v>
      </c>
      <c r="B97" s="53" t="s">
        <v>1671</v>
      </c>
    </row>
    <row r="98" spans="1:2" x14ac:dyDescent="0.2">
      <c r="A98" s="53" t="s">
        <v>605</v>
      </c>
      <c r="B98" s="53" t="s">
        <v>1679</v>
      </c>
    </row>
    <row r="99" spans="1:2" x14ac:dyDescent="0.2">
      <c r="A99" s="53" t="s">
        <v>605</v>
      </c>
      <c r="B99" s="53" t="s">
        <v>1712</v>
      </c>
    </row>
    <row r="100" spans="1:2" x14ac:dyDescent="0.2">
      <c r="A100" s="53" t="s">
        <v>605</v>
      </c>
      <c r="B100" s="53" t="s">
        <v>1673</v>
      </c>
    </row>
    <row r="101" spans="1:2" x14ac:dyDescent="0.2">
      <c r="A101" s="53" t="s">
        <v>605</v>
      </c>
      <c r="B101" s="53" t="s">
        <v>1669</v>
      </c>
    </row>
    <row r="102" spans="1:2" x14ac:dyDescent="0.2">
      <c r="A102" s="53" t="s">
        <v>605</v>
      </c>
      <c r="B102" s="53" t="s">
        <v>1697</v>
      </c>
    </row>
    <row r="103" spans="1:2" x14ac:dyDescent="0.2">
      <c r="A103" s="53" t="s">
        <v>605</v>
      </c>
      <c r="B103" s="53" t="s">
        <v>1689</v>
      </c>
    </row>
    <row r="104" spans="1:2" x14ac:dyDescent="0.2">
      <c r="A104" s="53" t="s">
        <v>605</v>
      </c>
      <c r="B104" s="53" t="s">
        <v>1681</v>
      </c>
    </row>
    <row r="105" spans="1:2" x14ac:dyDescent="0.2">
      <c r="A105" s="53" t="s">
        <v>605</v>
      </c>
      <c r="B105" s="53" t="s">
        <v>1695</v>
      </c>
    </row>
    <row r="106" spans="1:2" x14ac:dyDescent="0.2">
      <c r="A106" s="53" t="s">
        <v>605</v>
      </c>
      <c r="B106" s="53" t="s">
        <v>1685</v>
      </c>
    </row>
    <row r="107" spans="1:2" x14ac:dyDescent="0.2">
      <c r="A107" s="53" t="s">
        <v>605</v>
      </c>
      <c r="B107" s="53" t="s">
        <v>1676</v>
      </c>
    </row>
    <row r="108" spans="1:2" x14ac:dyDescent="0.2">
      <c r="A108" s="53" t="s">
        <v>605</v>
      </c>
      <c r="B108" s="53" t="s">
        <v>1707</v>
      </c>
    </row>
    <row r="109" spans="1:2" x14ac:dyDescent="0.2">
      <c r="A109" s="53" t="s">
        <v>605</v>
      </c>
      <c r="B109" s="53" t="s">
        <v>1696</v>
      </c>
    </row>
    <row r="110" spans="1:2" x14ac:dyDescent="0.2">
      <c r="A110" s="53" t="s">
        <v>605</v>
      </c>
      <c r="B110" s="53" t="s">
        <v>1714</v>
      </c>
    </row>
    <row r="111" spans="1:2" x14ac:dyDescent="0.2">
      <c r="A111" s="53" t="s">
        <v>605</v>
      </c>
      <c r="B111" s="53" t="s">
        <v>1666</v>
      </c>
    </row>
    <row r="112" spans="1:2" x14ac:dyDescent="0.2">
      <c r="A112" s="53" t="s">
        <v>605</v>
      </c>
      <c r="B112" s="53" t="s">
        <v>1678</v>
      </c>
    </row>
    <row r="113" spans="1:2" x14ac:dyDescent="0.2">
      <c r="A113" s="53" t="s">
        <v>605</v>
      </c>
      <c r="B113" s="53" t="s">
        <v>1687</v>
      </c>
    </row>
    <row r="114" spans="1:2" x14ac:dyDescent="0.2">
      <c r="A114" s="53" t="s">
        <v>605</v>
      </c>
      <c r="B114" s="53" t="s">
        <v>1704</v>
      </c>
    </row>
    <row r="115" spans="1:2" x14ac:dyDescent="0.2">
      <c r="A115" s="53" t="s">
        <v>605</v>
      </c>
      <c r="B115" s="53" t="s">
        <v>1672</v>
      </c>
    </row>
    <row r="116" spans="1:2" x14ac:dyDescent="0.2">
      <c r="A116" s="53" t="s">
        <v>605</v>
      </c>
      <c r="B116" s="53" t="s">
        <v>1718</v>
      </c>
    </row>
    <row r="117" spans="1:2" x14ac:dyDescent="0.2">
      <c r="A117" s="53" t="s">
        <v>605</v>
      </c>
      <c r="B117" s="53" t="s">
        <v>1686</v>
      </c>
    </row>
    <row r="118" spans="1:2" x14ac:dyDescent="0.2">
      <c r="A118" s="53" t="s">
        <v>605</v>
      </c>
      <c r="B118" s="53" t="s">
        <v>1692</v>
      </c>
    </row>
    <row r="119" spans="1:2" x14ac:dyDescent="0.2">
      <c r="A119" s="53" t="s">
        <v>605</v>
      </c>
      <c r="B119" s="53" t="s">
        <v>1717</v>
      </c>
    </row>
    <row r="120" spans="1:2" x14ac:dyDescent="0.2">
      <c r="A120" s="53" t="s">
        <v>605</v>
      </c>
      <c r="B120" s="53" t="s">
        <v>1713</v>
      </c>
    </row>
    <row r="121" spans="1:2" x14ac:dyDescent="0.2">
      <c r="A121" s="53" t="s">
        <v>605</v>
      </c>
      <c r="B121" s="53" t="s">
        <v>1684</v>
      </c>
    </row>
    <row r="122" spans="1:2" x14ac:dyDescent="0.2">
      <c r="A122" s="53" t="s">
        <v>605</v>
      </c>
      <c r="B122" s="53" t="s">
        <v>1705</v>
      </c>
    </row>
    <row r="123" spans="1:2" x14ac:dyDescent="0.2">
      <c r="A123" s="53" t="s">
        <v>628</v>
      </c>
      <c r="B123" s="53" t="s">
        <v>1671</v>
      </c>
    </row>
    <row r="124" spans="1:2" x14ac:dyDescent="0.2">
      <c r="A124" s="53" t="s">
        <v>628</v>
      </c>
      <c r="B124" s="53" t="s">
        <v>1679</v>
      </c>
    </row>
    <row r="125" spans="1:2" x14ac:dyDescent="0.2">
      <c r="A125" s="53" t="s">
        <v>628</v>
      </c>
      <c r="B125" s="53" t="s">
        <v>1712</v>
      </c>
    </row>
    <row r="126" spans="1:2" x14ac:dyDescent="0.2">
      <c r="A126" s="53" t="s">
        <v>628</v>
      </c>
      <c r="B126" s="53" t="s">
        <v>1710</v>
      </c>
    </row>
    <row r="127" spans="1:2" x14ac:dyDescent="0.2">
      <c r="A127" s="53" t="s">
        <v>628</v>
      </c>
      <c r="B127" s="53" t="s">
        <v>1673</v>
      </c>
    </row>
    <row r="128" spans="1:2" x14ac:dyDescent="0.2">
      <c r="A128" s="53" t="s">
        <v>628</v>
      </c>
      <c r="B128" s="53" t="s">
        <v>1669</v>
      </c>
    </row>
    <row r="129" spans="1:2" x14ac:dyDescent="0.2">
      <c r="A129" s="53" t="s">
        <v>628</v>
      </c>
      <c r="B129" s="53" t="s">
        <v>1697</v>
      </c>
    </row>
    <row r="130" spans="1:2" x14ac:dyDescent="0.2">
      <c r="A130" s="53" t="s">
        <v>628</v>
      </c>
      <c r="B130" s="53" t="s">
        <v>1677</v>
      </c>
    </row>
    <row r="131" spans="1:2" x14ac:dyDescent="0.2">
      <c r="A131" s="53" t="s">
        <v>628</v>
      </c>
      <c r="B131" s="53" t="s">
        <v>1681</v>
      </c>
    </row>
    <row r="132" spans="1:2" x14ac:dyDescent="0.2">
      <c r="A132" s="53" t="s">
        <v>628</v>
      </c>
      <c r="B132" s="53" t="s">
        <v>1695</v>
      </c>
    </row>
    <row r="133" spans="1:2" x14ac:dyDescent="0.2">
      <c r="A133" s="53" t="s">
        <v>628</v>
      </c>
      <c r="B133" s="53" t="s">
        <v>1685</v>
      </c>
    </row>
    <row r="134" spans="1:2" x14ac:dyDescent="0.2">
      <c r="A134" s="53" t="s">
        <v>628</v>
      </c>
      <c r="B134" s="53" t="s">
        <v>1711</v>
      </c>
    </row>
    <row r="135" spans="1:2" x14ac:dyDescent="0.2">
      <c r="A135" s="53" t="s">
        <v>628</v>
      </c>
      <c r="B135" s="53" t="s">
        <v>1670</v>
      </c>
    </row>
    <row r="136" spans="1:2" x14ac:dyDescent="0.2">
      <c r="A136" s="53" t="s">
        <v>628</v>
      </c>
      <c r="B136" s="53" t="s">
        <v>1680</v>
      </c>
    </row>
    <row r="137" spans="1:2" x14ac:dyDescent="0.2">
      <c r="A137" s="53" t="s">
        <v>628</v>
      </c>
      <c r="B137" s="53" t="s">
        <v>1708</v>
      </c>
    </row>
    <row r="138" spans="1:2" x14ac:dyDescent="0.2">
      <c r="A138" s="53" t="s">
        <v>628</v>
      </c>
      <c r="B138" s="53" t="s">
        <v>1690</v>
      </c>
    </row>
    <row r="139" spans="1:2" x14ac:dyDescent="0.2">
      <c r="A139" s="53" t="s">
        <v>628</v>
      </c>
      <c r="B139" s="53" t="s">
        <v>1678</v>
      </c>
    </row>
    <row r="140" spans="1:2" x14ac:dyDescent="0.2">
      <c r="A140" s="53" t="s">
        <v>628</v>
      </c>
      <c r="B140" s="53" t="s">
        <v>1691</v>
      </c>
    </row>
    <row r="141" spans="1:2" x14ac:dyDescent="0.2">
      <c r="A141" s="53" t="s">
        <v>628</v>
      </c>
      <c r="B141" s="53" t="s">
        <v>1684</v>
      </c>
    </row>
    <row r="142" spans="1:2" x14ac:dyDescent="0.2">
      <c r="A142" s="53" t="s">
        <v>628</v>
      </c>
      <c r="B142" s="53" t="s">
        <v>1719</v>
      </c>
    </row>
    <row r="143" spans="1:2" x14ac:dyDescent="0.2">
      <c r="A143" s="53" t="s">
        <v>607</v>
      </c>
      <c r="B143" s="53" t="s">
        <v>1671</v>
      </c>
    </row>
    <row r="144" spans="1:2" x14ac:dyDescent="0.2">
      <c r="A144" s="53" t="s">
        <v>607</v>
      </c>
      <c r="B144" s="53" t="s">
        <v>1679</v>
      </c>
    </row>
    <row r="145" spans="1:2" x14ac:dyDescent="0.2">
      <c r="A145" s="53" t="s">
        <v>607</v>
      </c>
      <c r="B145" s="53" t="s">
        <v>1712</v>
      </c>
    </row>
    <row r="146" spans="1:2" x14ac:dyDescent="0.2">
      <c r="A146" s="53" t="s">
        <v>607</v>
      </c>
      <c r="B146" s="53" t="s">
        <v>1673</v>
      </c>
    </row>
    <row r="147" spans="1:2" x14ac:dyDescent="0.2">
      <c r="A147" s="53" t="s">
        <v>607</v>
      </c>
      <c r="B147" s="53" t="s">
        <v>1715</v>
      </c>
    </row>
    <row r="148" spans="1:2" x14ac:dyDescent="0.2">
      <c r="A148" s="53" t="s">
        <v>607</v>
      </c>
      <c r="B148" s="53" t="s">
        <v>1669</v>
      </c>
    </row>
    <row r="149" spans="1:2" x14ac:dyDescent="0.2">
      <c r="A149" s="53" t="s">
        <v>607</v>
      </c>
      <c r="B149" s="53" t="s">
        <v>1697</v>
      </c>
    </row>
    <row r="150" spans="1:2" x14ac:dyDescent="0.2">
      <c r="A150" s="53" t="s">
        <v>607</v>
      </c>
      <c r="B150" s="53" t="s">
        <v>1689</v>
      </c>
    </row>
    <row r="151" spans="1:2" x14ac:dyDescent="0.2">
      <c r="A151" s="53" t="s">
        <v>607</v>
      </c>
      <c r="B151" s="53" t="s">
        <v>1677</v>
      </c>
    </row>
    <row r="152" spans="1:2" x14ac:dyDescent="0.2">
      <c r="A152" s="53" t="s">
        <v>607</v>
      </c>
      <c r="B152" s="53" t="s">
        <v>1681</v>
      </c>
    </row>
    <row r="153" spans="1:2" x14ac:dyDescent="0.2">
      <c r="A153" s="53" t="s">
        <v>607</v>
      </c>
      <c r="B153" s="53" t="s">
        <v>1695</v>
      </c>
    </row>
    <row r="154" spans="1:2" x14ac:dyDescent="0.2">
      <c r="A154" s="53" t="s">
        <v>607</v>
      </c>
      <c r="B154" s="53" t="s">
        <v>1703</v>
      </c>
    </row>
    <row r="155" spans="1:2" x14ac:dyDescent="0.2">
      <c r="A155" s="53" t="s">
        <v>607</v>
      </c>
      <c r="B155" s="53" t="s">
        <v>1685</v>
      </c>
    </row>
    <row r="156" spans="1:2" x14ac:dyDescent="0.2">
      <c r="A156" s="53" t="s">
        <v>607</v>
      </c>
      <c r="B156" s="53" t="s">
        <v>1706</v>
      </c>
    </row>
    <row r="157" spans="1:2" x14ac:dyDescent="0.2">
      <c r="A157" s="53" t="s">
        <v>607</v>
      </c>
      <c r="B157" s="53" t="s">
        <v>1676</v>
      </c>
    </row>
    <row r="158" spans="1:2" x14ac:dyDescent="0.2">
      <c r="A158" s="53" t="s">
        <v>607</v>
      </c>
      <c r="B158" s="53" t="s">
        <v>1675</v>
      </c>
    </row>
    <row r="159" spans="1:2" x14ac:dyDescent="0.2">
      <c r="A159" s="53" t="s">
        <v>607</v>
      </c>
      <c r="B159" s="53" t="s">
        <v>1707</v>
      </c>
    </row>
    <row r="160" spans="1:2" x14ac:dyDescent="0.2">
      <c r="A160" s="53" t="s">
        <v>607</v>
      </c>
      <c r="B160" s="53" t="s">
        <v>1680</v>
      </c>
    </row>
    <row r="161" spans="1:2" x14ac:dyDescent="0.2">
      <c r="A161" s="53" t="s">
        <v>607</v>
      </c>
      <c r="B161" s="53" t="s">
        <v>1708</v>
      </c>
    </row>
    <row r="162" spans="1:2" x14ac:dyDescent="0.2">
      <c r="A162" s="53" t="s">
        <v>607</v>
      </c>
      <c r="B162" s="53" t="s">
        <v>1701</v>
      </c>
    </row>
    <row r="163" spans="1:2" x14ac:dyDescent="0.2">
      <c r="A163" s="53" t="s">
        <v>607</v>
      </c>
      <c r="B163" s="53" t="s">
        <v>1668</v>
      </c>
    </row>
    <row r="164" spans="1:2" x14ac:dyDescent="0.2">
      <c r="A164" s="53" t="s">
        <v>607</v>
      </c>
      <c r="B164" s="53" t="s">
        <v>1696</v>
      </c>
    </row>
    <row r="165" spans="1:2" x14ac:dyDescent="0.2">
      <c r="A165" s="53" t="s">
        <v>607</v>
      </c>
      <c r="B165" s="53" t="s">
        <v>1690</v>
      </c>
    </row>
    <row r="166" spans="1:2" x14ac:dyDescent="0.2">
      <c r="A166" s="53" t="s">
        <v>607</v>
      </c>
      <c r="B166" s="53" t="s">
        <v>1714</v>
      </c>
    </row>
    <row r="167" spans="1:2" x14ac:dyDescent="0.2">
      <c r="A167" s="53" t="s">
        <v>607</v>
      </c>
      <c r="B167" s="53" t="s">
        <v>1678</v>
      </c>
    </row>
    <row r="168" spans="1:2" x14ac:dyDescent="0.2">
      <c r="A168" s="53" t="s">
        <v>607</v>
      </c>
      <c r="B168" s="53" t="s">
        <v>1693</v>
      </c>
    </row>
    <row r="169" spans="1:2" x14ac:dyDescent="0.2">
      <c r="A169" s="53" t="s">
        <v>607</v>
      </c>
      <c r="B169" s="53" t="s">
        <v>1687</v>
      </c>
    </row>
    <row r="170" spans="1:2" x14ac:dyDescent="0.2">
      <c r="A170" s="53" t="s">
        <v>607</v>
      </c>
      <c r="B170" s="53" t="s">
        <v>1672</v>
      </c>
    </row>
    <row r="171" spans="1:2" x14ac:dyDescent="0.2">
      <c r="A171" s="53" t="s">
        <v>607</v>
      </c>
      <c r="B171" s="53" t="s">
        <v>1718</v>
      </c>
    </row>
    <row r="172" spans="1:2" x14ac:dyDescent="0.2">
      <c r="A172" s="53" t="s">
        <v>607</v>
      </c>
      <c r="B172" s="53" t="s">
        <v>1686</v>
      </c>
    </row>
    <row r="173" spans="1:2" x14ac:dyDescent="0.2">
      <c r="A173" s="53" t="s">
        <v>607</v>
      </c>
      <c r="B173" s="53" t="s">
        <v>1692</v>
      </c>
    </row>
    <row r="174" spans="1:2" x14ac:dyDescent="0.2">
      <c r="A174" s="53" t="s">
        <v>607</v>
      </c>
      <c r="B174" s="53" t="s">
        <v>1717</v>
      </c>
    </row>
    <row r="175" spans="1:2" x14ac:dyDescent="0.2">
      <c r="A175" s="53" t="s">
        <v>607</v>
      </c>
      <c r="B175" s="53" t="s">
        <v>1691</v>
      </c>
    </row>
    <row r="176" spans="1:2" x14ac:dyDescent="0.2">
      <c r="A176" s="53" t="s">
        <v>607</v>
      </c>
      <c r="B176" s="53" t="s">
        <v>1713</v>
      </c>
    </row>
    <row r="177" spans="1:2" x14ac:dyDescent="0.2">
      <c r="A177" s="53" t="s">
        <v>607</v>
      </c>
      <c r="B177" s="53" t="s">
        <v>1700</v>
      </c>
    </row>
    <row r="178" spans="1:2" x14ac:dyDescent="0.2">
      <c r="A178" s="53" t="s">
        <v>607</v>
      </c>
      <c r="B178" s="53" t="s">
        <v>1684</v>
      </c>
    </row>
    <row r="179" spans="1:2" x14ac:dyDescent="0.2">
      <c r="A179" s="53" t="s">
        <v>607</v>
      </c>
      <c r="B179" s="53" t="s">
        <v>1721</v>
      </c>
    </row>
    <row r="180" spans="1:2" x14ac:dyDescent="0.2">
      <c r="A180" s="53" t="s">
        <v>607</v>
      </c>
      <c r="B180" s="53" t="s">
        <v>1688</v>
      </c>
    </row>
    <row r="181" spans="1:2" x14ac:dyDescent="0.2">
      <c r="A181" s="53" t="s">
        <v>607</v>
      </c>
      <c r="B181" s="53" t="s">
        <v>1699</v>
      </c>
    </row>
    <row r="182" spans="1:2" x14ac:dyDescent="0.2">
      <c r="A182" s="53" t="s">
        <v>607</v>
      </c>
      <c r="B182" s="53" t="s">
        <v>1719</v>
      </c>
    </row>
    <row r="183" spans="1:2" x14ac:dyDescent="0.2">
      <c r="A183" s="53" t="s">
        <v>607</v>
      </c>
      <c r="B183" s="53" t="s">
        <v>1694</v>
      </c>
    </row>
    <row r="184" spans="1:2" x14ac:dyDescent="0.2">
      <c r="A184" s="53" t="s">
        <v>593</v>
      </c>
      <c r="B184" s="53" t="s">
        <v>1671</v>
      </c>
    </row>
    <row r="185" spans="1:2" x14ac:dyDescent="0.2">
      <c r="A185" s="53" t="s">
        <v>593</v>
      </c>
      <c r="B185" s="53" t="s">
        <v>1679</v>
      </c>
    </row>
    <row r="186" spans="1:2" x14ac:dyDescent="0.2">
      <c r="A186" s="53" t="s">
        <v>593</v>
      </c>
      <c r="B186" s="53" t="s">
        <v>1712</v>
      </c>
    </row>
    <row r="187" spans="1:2" x14ac:dyDescent="0.2">
      <c r="A187" s="53" t="s">
        <v>593</v>
      </c>
      <c r="B187" s="53" t="s">
        <v>1673</v>
      </c>
    </row>
    <row r="188" spans="1:2" x14ac:dyDescent="0.2">
      <c r="A188" s="53" t="s">
        <v>593</v>
      </c>
      <c r="B188" s="53" t="s">
        <v>1669</v>
      </c>
    </row>
    <row r="189" spans="1:2" x14ac:dyDescent="0.2">
      <c r="A189" s="53" t="s">
        <v>593</v>
      </c>
      <c r="B189" s="53" t="s">
        <v>1706</v>
      </c>
    </row>
    <row r="190" spans="1:2" x14ac:dyDescent="0.2">
      <c r="A190" s="53" t="s">
        <v>593</v>
      </c>
      <c r="B190" s="53" t="s">
        <v>1676</v>
      </c>
    </row>
    <row r="191" spans="1:2" x14ac:dyDescent="0.2">
      <c r="A191" s="53" t="s">
        <v>593</v>
      </c>
      <c r="B191" s="53" t="s">
        <v>1683</v>
      </c>
    </row>
    <row r="192" spans="1:2" x14ac:dyDescent="0.2">
      <c r="A192" s="53" t="s">
        <v>593</v>
      </c>
      <c r="B192" s="53" t="s">
        <v>1709</v>
      </c>
    </row>
    <row r="193" spans="1:2" x14ac:dyDescent="0.2">
      <c r="A193" s="53" t="s">
        <v>593</v>
      </c>
      <c r="B193" s="53" t="s">
        <v>1666</v>
      </c>
    </row>
    <row r="194" spans="1:2" x14ac:dyDescent="0.2">
      <c r="A194" s="53" t="s">
        <v>593</v>
      </c>
      <c r="B194" s="53" t="s">
        <v>1678</v>
      </c>
    </row>
    <row r="195" spans="1:2" x14ac:dyDescent="0.2">
      <c r="A195" s="53" t="s">
        <v>593</v>
      </c>
      <c r="B195" s="53" t="s">
        <v>1687</v>
      </c>
    </row>
    <row r="196" spans="1:2" x14ac:dyDescent="0.2">
      <c r="A196" s="53" t="s">
        <v>593</v>
      </c>
      <c r="B196" s="53" t="s">
        <v>1686</v>
      </c>
    </row>
    <row r="197" spans="1:2" x14ac:dyDescent="0.2">
      <c r="A197" s="53" t="s">
        <v>593</v>
      </c>
      <c r="B197" s="53" t="s">
        <v>1692</v>
      </c>
    </row>
    <row r="198" spans="1:2" x14ac:dyDescent="0.2">
      <c r="A198" s="53" t="s">
        <v>593</v>
      </c>
      <c r="B198" s="53" t="s">
        <v>1698</v>
      </c>
    </row>
    <row r="199" spans="1:2" x14ac:dyDescent="0.2">
      <c r="A199" s="53" t="s">
        <v>593</v>
      </c>
      <c r="B199" s="53" t="s">
        <v>1700</v>
      </c>
    </row>
    <row r="200" spans="1:2" x14ac:dyDescent="0.2">
      <c r="A200" s="53" t="s">
        <v>593</v>
      </c>
      <c r="B200" s="53" t="s">
        <v>1721</v>
      </c>
    </row>
    <row r="201" spans="1:2" x14ac:dyDescent="0.2">
      <c r="A201" s="53" t="s">
        <v>593</v>
      </c>
      <c r="B201" s="53" t="s">
        <v>1688</v>
      </c>
    </row>
    <row r="202" spans="1:2" x14ac:dyDescent="0.2">
      <c r="A202" s="53" t="s">
        <v>593</v>
      </c>
      <c r="B202" s="53" t="s">
        <v>1716</v>
      </c>
    </row>
    <row r="203" spans="1:2" x14ac:dyDescent="0.2">
      <c r="A203" s="53" t="s">
        <v>593</v>
      </c>
      <c r="B203" s="53" t="s">
        <v>1705</v>
      </c>
    </row>
    <row r="204" spans="1:2" x14ac:dyDescent="0.2">
      <c r="A204" s="53" t="s">
        <v>593</v>
      </c>
      <c r="B204" s="53" t="s">
        <v>1694</v>
      </c>
    </row>
    <row r="205" spans="1:2" x14ac:dyDescent="0.2">
      <c r="A205" s="53" t="s">
        <v>591</v>
      </c>
      <c r="B205" s="53" t="s">
        <v>1671</v>
      </c>
    </row>
    <row r="206" spans="1:2" x14ac:dyDescent="0.2">
      <c r="A206" s="53" t="s">
        <v>591</v>
      </c>
      <c r="B206" s="53" t="s">
        <v>1679</v>
      </c>
    </row>
    <row r="207" spans="1:2" x14ac:dyDescent="0.2">
      <c r="A207" s="53" t="s">
        <v>591</v>
      </c>
      <c r="B207" s="53" t="s">
        <v>1712</v>
      </c>
    </row>
    <row r="208" spans="1:2" x14ac:dyDescent="0.2">
      <c r="A208" s="53" t="s">
        <v>591</v>
      </c>
      <c r="B208" s="53" t="s">
        <v>1673</v>
      </c>
    </row>
    <row r="209" spans="1:2" x14ac:dyDescent="0.2">
      <c r="A209" s="53" t="s">
        <v>591</v>
      </c>
      <c r="B209" s="53" t="s">
        <v>1669</v>
      </c>
    </row>
    <row r="210" spans="1:2" x14ac:dyDescent="0.2">
      <c r="A210" s="53" t="s">
        <v>591</v>
      </c>
      <c r="B210" s="53" t="s">
        <v>1697</v>
      </c>
    </row>
    <row r="211" spans="1:2" x14ac:dyDescent="0.2">
      <c r="A211" s="53" t="s">
        <v>591</v>
      </c>
      <c r="B211" s="53" t="s">
        <v>1674</v>
      </c>
    </row>
    <row r="212" spans="1:2" x14ac:dyDescent="0.2">
      <c r="A212" s="53" t="s">
        <v>591</v>
      </c>
      <c r="B212" s="53" t="s">
        <v>1685</v>
      </c>
    </row>
    <row r="213" spans="1:2" x14ac:dyDescent="0.2">
      <c r="A213" s="53" t="s">
        <v>591</v>
      </c>
      <c r="B213" s="53" t="s">
        <v>1706</v>
      </c>
    </row>
    <row r="214" spans="1:2" x14ac:dyDescent="0.2">
      <c r="A214" s="53" t="s">
        <v>591</v>
      </c>
      <c r="B214" s="53" t="s">
        <v>1676</v>
      </c>
    </row>
    <row r="215" spans="1:2" x14ac:dyDescent="0.2">
      <c r="A215" s="53" t="s">
        <v>591</v>
      </c>
      <c r="B215" s="53" t="s">
        <v>1670</v>
      </c>
    </row>
    <row r="216" spans="1:2" x14ac:dyDescent="0.2">
      <c r="A216" s="53" t="s">
        <v>591</v>
      </c>
      <c r="B216" s="53" t="s">
        <v>1675</v>
      </c>
    </row>
    <row r="217" spans="1:2" x14ac:dyDescent="0.2">
      <c r="A217" s="53" t="s">
        <v>591</v>
      </c>
      <c r="B217" s="53" t="s">
        <v>1707</v>
      </c>
    </row>
    <row r="218" spans="1:2" x14ac:dyDescent="0.2">
      <c r="A218" s="53" t="s">
        <v>591</v>
      </c>
      <c r="B218" s="53" t="s">
        <v>1701</v>
      </c>
    </row>
    <row r="219" spans="1:2" x14ac:dyDescent="0.2">
      <c r="A219" s="53" t="s">
        <v>591</v>
      </c>
      <c r="B219" s="53" t="s">
        <v>1668</v>
      </c>
    </row>
    <row r="220" spans="1:2" x14ac:dyDescent="0.2">
      <c r="A220" s="53" t="s">
        <v>591</v>
      </c>
      <c r="B220" s="53" t="s">
        <v>1709</v>
      </c>
    </row>
    <row r="221" spans="1:2" x14ac:dyDescent="0.2">
      <c r="A221" s="53" t="s">
        <v>591</v>
      </c>
      <c r="B221" s="53" t="s">
        <v>1666</v>
      </c>
    </row>
    <row r="222" spans="1:2" x14ac:dyDescent="0.2">
      <c r="A222" s="53" t="s">
        <v>591</v>
      </c>
      <c r="B222" s="53" t="s">
        <v>1678</v>
      </c>
    </row>
    <row r="223" spans="1:2" x14ac:dyDescent="0.2">
      <c r="A223" s="53" t="s">
        <v>591</v>
      </c>
      <c r="B223" s="53" t="s">
        <v>1687</v>
      </c>
    </row>
    <row r="224" spans="1:2" x14ac:dyDescent="0.2">
      <c r="A224" s="53" t="s">
        <v>591</v>
      </c>
      <c r="B224" s="53" t="s">
        <v>1718</v>
      </c>
    </row>
    <row r="225" spans="1:2" x14ac:dyDescent="0.2">
      <c r="A225" s="53" t="s">
        <v>591</v>
      </c>
      <c r="B225" s="53" t="s">
        <v>1686</v>
      </c>
    </row>
    <row r="226" spans="1:2" x14ac:dyDescent="0.2">
      <c r="A226" s="53" t="s">
        <v>591</v>
      </c>
      <c r="B226" s="53" t="s">
        <v>1698</v>
      </c>
    </row>
    <row r="227" spans="1:2" x14ac:dyDescent="0.2">
      <c r="A227" s="53" t="s">
        <v>591</v>
      </c>
      <c r="B227" s="53" t="s">
        <v>1684</v>
      </c>
    </row>
    <row r="228" spans="1:2" x14ac:dyDescent="0.2">
      <c r="A228" s="53" t="s">
        <v>591</v>
      </c>
      <c r="B228" s="53" t="s">
        <v>1719</v>
      </c>
    </row>
    <row r="229" spans="1:2" x14ac:dyDescent="0.2">
      <c r="A229" s="53" t="s">
        <v>591</v>
      </c>
      <c r="B229" s="53" t="s">
        <v>1716</v>
      </c>
    </row>
    <row r="230" spans="1:2" x14ac:dyDescent="0.2">
      <c r="A230" s="53" t="s">
        <v>591</v>
      </c>
      <c r="B230" s="53" t="s">
        <v>1705</v>
      </c>
    </row>
    <row r="231" spans="1:2" x14ac:dyDescent="0.2">
      <c r="A231" s="53" t="s">
        <v>676</v>
      </c>
      <c r="B231" s="53" t="s">
        <v>1671</v>
      </c>
    </row>
    <row r="232" spans="1:2" x14ac:dyDescent="0.2">
      <c r="A232" s="53" t="s">
        <v>676</v>
      </c>
      <c r="B232" s="53" t="s">
        <v>1679</v>
      </c>
    </row>
    <row r="233" spans="1:2" x14ac:dyDescent="0.2">
      <c r="A233" s="53" t="s">
        <v>676</v>
      </c>
      <c r="B233" s="53" t="s">
        <v>1712</v>
      </c>
    </row>
    <row r="234" spans="1:2" x14ac:dyDescent="0.2">
      <c r="A234" s="53" t="s">
        <v>676</v>
      </c>
      <c r="B234" s="53" t="s">
        <v>1673</v>
      </c>
    </row>
    <row r="235" spans="1:2" x14ac:dyDescent="0.2">
      <c r="A235" s="53" t="s">
        <v>676</v>
      </c>
      <c r="B235" s="53" t="s">
        <v>1669</v>
      </c>
    </row>
    <row r="236" spans="1:2" x14ac:dyDescent="0.2">
      <c r="A236" s="53" t="s">
        <v>676</v>
      </c>
      <c r="B236" s="53" t="s">
        <v>1689</v>
      </c>
    </row>
    <row r="237" spans="1:2" x14ac:dyDescent="0.2">
      <c r="A237" s="53" t="s">
        <v>676</v>
      </c>
      <c r="B237" s="53" t="s">
        <v>1695</v>
      </c>
    </row>
    <row r="238" spans="1:2" x14ac:dyDescent="0.2">
      <c r="A238" s="53" t="s">
        <v>676</v>
      </c>
      <c r="B238" s="53" t="s">
        <v>1674</v>
      </c>
    </row>
    <row r="239" spans="1:2" x14ac:dyDescent="0.2">
      <c r="A239" s="53" t="s">
        <v>676</v>
      </c>
      <c r="B239" s="53" t="s">
        <v>1703</v>
      </c>
    </row>
    <row r="240" spans="1:2" x14ac:dyDescent="0.2">
      <c r="A240" s="53" t="s">
        <v>676</v>
      </c>
      <c r="B240" s="53" t="s">
        <v>1685</v>
      </c>
    </row>
    <row r="241" spans="1:2" x14ac:dyDescent="0.2">
      <c r="A241" s="53" t="s">
        <v>676</v>
      </c>
      <c r="B241" s="53" t="s">
        <v>1711</v>
      </c>
    </row>
    <row r="242" spans="1:2" x14ac:dyDescent="0.2">
      <c r="A242" s="53" t="s">
        <v>676</v>
      </c>
      <c r="B242" s="53" t="s">
        <v>1675</v>
      </c>
    </row>
    <row r="243" spans="1:2" x14ac:dyDescent="0.2">
      <c r="A243" s="53" t="s">
        <v>676</v>
      </c>
      <c r="B243" s="53" t="s">
        <v>1680</v>
      </c>
    </row>
    <row r="244" spans="1:2" x14ac:dyDescent="0.2">
      <c r="A244" s="53" t="s">
        <v>676</v>
      </c>
      <c r="B244" s="53" t="s">
        <v>1668</v>
      </c>
    </row>
    <row r="245" spans="1:2" x14ac:dyDescent="0.2">
      <c r="A245" s="53" t="s">
        <v>676</v>
      </c>
      <c r="B245" s="53" t="s">
        <v>1696</v>
      </c>
    </row>
    <row r="246" spans="1:2" x14ac:dyDescent="0.2">
      <c r="A246" s="53" t="s">
        <v>676</v>
      </c>
      <c r="B246" s="53" t="s">
        <v>1690</v>
      </c>
    </row>
    <row r="247" spans="1:2" x14ac:dyDescent="0.2">
      <c r="A247" s="53" t="s">
        <v>676</v>
      </c>
      <c r="B247" s="53" t="s">
        <v>1709</v>
      </c>
    </row>
    <row r="248" spans="1:2" x14ac:dyDescent="0.2">
      <c r="A248" s="53" t="s">
        <v>676</v>
      </c>
      <c r="B248" s="53" t="s">
        <v>1666</v>
      </c>
    </row>
    <row r="249" spans="1:2" x14ac:dyDescent="0.2">
      <c r="A249" s="53" t="s">
        <v>676</v>
      </c>
      <c r="B249" s="53" t="s">
        <v>1687</v>
      </c>
    </row>
    <row r="250" spans="1:2" x14ac:dyDescent="0.2">
      <c r="A250" s="53" t="s">
        <v>676</v>
      </c>
      <c r="B250" s="53" t="s">
        <v>1704</v>
      </c>
    </row>
    <row r="251" spans="1:2" x14ac:dyDescent="0.2">
      <c r="A251" s="53" t="s">
        <v>676</v>
      </c>
      <c r="B251" s="53" t="s">
        <v>1686</v>
      </c>
    </row>
    <row r="252" spans="1:2" x14ac:dyDescent="0.2">
      <c r="A252" s="53" t="s">
        <v>676</v>
      </c>
      <c r="B252" s="53" t="s">
        <v>1691</v>
      </c>
    </row>
    <row r="253" spans="1:2" x14ac:dyDescent="0.2">
      <c r="A253" s="53" t="s">
        <v>676</v>
      </c>
      <c r="B253" s="53" t="s">
        <v>1713</v>
      </c>
    </row>
    <row r="254" spans="1:2" x14ac:dyDescent="0.2">
      <c r="A254" s="53" t="s">
        <v>676</v>
      </c>
      <c r="B254" s="53" t="s">
        <v>1721</v>
      </c>
    </row>
    <row r="255" spans="1:2" x14ac:dyDescent="0.2">
      <c r="A255" s="53" t="s">
        <v>676</v>
      </c>
      <c r="B255" s="53" t="s">
        <v>1720</v>
      </c>
    </row>
    <row r="256" spans="1:2" x14ac:dyDescent="0.2">
      <c r="A256" s="53" t="s">
        <v>676</v>
      </c>
      <c r="B256" s="53" t="s">
        <v>1719</v>
      </c>
    </row>
    <row r="257" spans="1:2" x14ac:dyDescent="0.2">
      <c r="A257" s="53" t="s">
        <v>676</v>
      </c>
      <c r="B257" s="53" t="s">
        <v>1694</v>
      </c>
    </row>
    <row r="258" spans="1:2" x14ac:dyDescent="0.2">
      <c r="A258" s="53" t="s">
        <v>612</v>
      </c>
      <c r="B258" s="53" t="s">
        <v>1671</v>
      </c>
    </row>
    <row r="259" spans="1:2" x14ac:dyDescent="0.2">
      <c r="A259" s="53" t="s">
        <v>612</v>
      </c>
      <c r="B259" s="53" t="s">
        <v>1679</v>
      </c>
    </row>
    <row r="260" spans="1:2" x14ac:dyDescent="0.2">
      <c r="A260" s="53" t="s">
        <v>612</v>
      </c>
      <c r="B260" s="53" t="s">
        <v>1673</v>
      </c>
    </row>
    <row r="261" spans="1:2" x14ac:dyDescent="0.2">
      <c r="A261" s="53" t="s">
        <v>612</v>
      </c>
      <c r="B261" s="53" t="s">
        <v>1669</v>
      </c>
    </row>
    <row r="262" spans="1:2" x14ac:dyDescent="0.2">
      <c r="A262" s="53" t="s">
        <v>612</v>
      </c>
      <c r="B262" s="53" t="s">
        <v>1697</v>
      </c>
    </row>
    <row r="263" spans="1:2" x14ac:dyDescent="0.2">
      <c r="A263" s="53" t="s">
        <v>612</v>
      </c>
      <c r="B263" s="53" t="s">
        <v>1685</v>
      </c>
    </row>
    <row r="264" spans="1:2" x14ac:dyDescent="0.2">
      <c r="A264" s="53" t="s">
        <v>612</v>
      </c>
      <c r="B264" s="53" t="s">
        <v>1706</v>
      </c>
    </row>
    <row r="265" spans="1:2" x14ac:dyDescent="0.2">
      <c r="A265" s="53" t="s">
        <v>612</v>
      </c>
      <c r="B265" s="53" t="s">
        <v>1676</v>
      </c>
    </row>
    <row r="266" spans="1:2" x14ac:dyDescent="0.2">
      <c r="A266" s="53" t="s">
        <v>612</v>
      </c>
      <c r="B266" s="53" t="s">
        <v>1675</v>
      </c>
    </row>
    <row r="267" spans="1:2" x14ac:dyDescent="0.2">
      <c r="A267" s="53" t="s">
        <v>612</v>
      </c>
      <c r="B267" s="53" t="s">
        <v>1683</v>
      </c>
    </row>
    <row r="268" spans="1:2" x14ac:dyDescent="0.2">
      <c r="A268" s="53" t="s">
        <v>612</v>
      </c>
      <c r="B268" s="53" t="s">
        <v>1680</v>
      </c>
    </row>
    <row r="269" spans="1:2" x14ac:dyDescent="0.2">
      <c r="A269" s="53" t="s">
        <v>612</v>
      </c>
      <c r="B269" s="53" t="s">
        <v>1701</v>
      </c>
    </row>
    <row r="270" spans="1:2" x14ac:dyDescent="0.2">
      <c r="A270" s="53" t="s">
        <v>612</v>
      </c>
      <c r="B270" s="53" t="s">
        <v>1668</v>
      </c>
    </row>
    <row r="271" spans="1:2" x14ac:dyDescent="0.2">
      <c r="A271" s="53" t="s">
        <v>612</v>
      </c>
      <c r="B271" s="53" t="s">
        <v>1714</v>
      </c>
    </row>
    <row r="272" spans="1:2" x14ac:dyDescent="0.2">
      <c r="A272" s="53" t="s">
        <v>612</v>
      </c>
      <c r="B272" s="53" t="s">
        <v>1666</v>
      </c>
    </row>
    <row r="273" spans="1:2" x14ac:dyDescent="0.2">
      <c r="A273" s="53" t="s">
        <v>612</v>
      </c>
      <c r="B273" s="53" t="s">
        <v>1678</v>
      </c>
    </row>
    <row r="274" spans="1:2" x14ac:dyDescent="0.2">
      <c r="A274" s="53" t="s">
        <v>612</v>
      </c>
      <c r="B274" s="53" t="s">
        <v>1687</v>
      </c>
    </row>
    <row r="275" spans="1:2" x14ac:dyDescent="0.2">
      <c r="A275" s="53" t="s">
        <v>612</v>
      </c>
      <c r="B275" s="53" t="s">
        <v>1692</v>
      </c>
    </row>
    <row r="276" spans="1:2" x14ac:dyDescent="0.2">
      <c r="A276" s="53" t="s">
        <v>612</v>
      </c>
      <c r="B276" s="53" t="s">
        <v>1717</v>
      </c>
    </row>
    <row r="277" spans="1:2" x14ac:dyDescent="0.2">
      <c r="A277" s="53" t="s">
        <v>612</v>
      </c>
      <c r="B277" s="53" t="s">
        <v>1691</v>
      </c>
    </row>
    <row r="278" spans="1:2" x14ac:dyDescent="0.2">
      <c r="A278" s="53" t="s">
        <v>612</v>
      </c>
      <c r="B278" s="53" t="s">
        <v>1705</v>
      </c>
    </row>
    <row r="279" spans="1:2" x14ac:dyDescent="0.2">
      <c r="A279" s="53" t="s">
        <v>621</v>
      </c>
      <c r="B279" s="53" t="s">
        <v>1671</v>
      </c>
    </row>
    <row r="280" spans="1:2" x14ac:dyDescent="0.2">
      <c r="A280" s="53" t="s">
        <v>621</v>
      </c>
      <c r="B280" s="53" t="s">
        <v>1697</v>
      </c>
    </row>
    <row r="281" spans="1:2" x14ac:dyDescent="0.2">
      <c r="A281" s="53" t="s">
        <v>621</v>
      </c>
      <c r="B281" s="53" t="s">
        <v>1674</v>
      </c>
    </row>
    <row r="282" spans="1:2" x14ac:dyDescent="0.2">
      <c r="A282" s="53" t="s">
        <v>621</v>
      </c>
      <c r="B282" s="53" t="s">
        <v>1678</v>
      </c>
    </row>
    <row r="283" spans="1:2" x14ac:dyDescent="0.2">
      <c r="A283" s="53" t="s">
        <v>621</v>
      </c>
      <c r="B283" s="53" t="s">
        <v>1687</v>
      </c>
    </row>
    <row r="284" spans="1:2" x14ac:dyDescent="0.2">
      <c r="A284" s="53" t="s">
        <v>621</v>
      </c>
      <c r="B284" s="53" t="s">
        <v>1686</v>
      </c>
    </row>
    <row r="285" spans="1:2" x14ac:dyDescent="0.2">
      <c r="A285" s="53" t="s">
        <v>621</v>
      </c>
      <c r="B285" s="53" t="s">
        <v>1716</v>
      </c>
    </row>
    <row r="286" spans="1:2" x14ac:dyDescent="0.2">
      <c r="A286" s="53" t="s">
        <v>680</v>
      </c>
      <c r="B286" s="53" t="s">
        <v>1671</v>
      </c>
    </row>
    <row r="287" spans="1:2" x14ac:dyDescent="0.2">
      <c r="A287" s="53" t="s">
        <v>680</v>
      </c>
      <c r="B287" s="53" t="s">
        <v>1679</v>
      </c>
    </row>
    <row r="288" spans="1:2" x14ac:dyDescent="0.2">
      <c r="A288" s="53" t="s">
        <v>680</v>
      </c>
      <c r="B288" s="53" t="s">
        <v>1673</v>
      </c>
    </row>
    <row r="289" spans="1:2" x14ac:dyDescent="0.2">
      <c r="A289" s="53" t="s">
        <v>680</v>
      </c>
      <c r="B289" s="53" t="s">
        <v>1669</v>
      </c>
    </row>
    <row r="290" spans="1:2" x14ac:dyDescent="0.2">
      <c r="A290" s="53" t="s">
        <v>680</v>
      </c>
      <c r="B290" s="53" t="s">
        <v>1695</v>
      </c>
    </row>
    <row r="291" spans="1:2" x14ac:dyDescent="0.2">
      <c r="A291" s="53" t="s">
        <v>680</v>
      </c>
      <c r="B291" s="53" t="s">
        <v>1685</v>
      </c>
    </row>
    <row r="292" spans="1:2" x14ac:dyDescent="0.2">
      <c r="A292" s="53" t="s">
        <v>680</v>
      </c>
      <c r="B292" s="53" t="s">
        <v>1680</v>
      </c>
    </row>
    <row r="293" spans="1:2" x14ac:dyDescent="0.2">
      <c r="A293" s="53" t="s">
        <v>680</v>
      </c>
      <c r="B293" s="53" t="s">
        <v>1708</v>
      </c>
    </row>
    <row r="294" spans="1:2" x14ac:dyDescent="0.2">
      <c r="A294" s="53" t="s">
        <v>680</v>
      </c>
      <c r="B294" s="53" t="s">
        <v>1701</v>
      </c>
    </row>
    <row r="295" spans="1:2" x14ac:dyDescent="0.2">
      <c r="A295" s="53" t="s">
        <v>680</v>
      </c>
      <c r="B295" s="53" t="s">
        <v>1696</v>
      </c>
    </row>
    <row r="296" spans="1:2" x14ac:dyDescent="0.2">
      <c r="A296" s="53" t="s">
        <v>680</v>
      </c>
      <c r="B296" s="53" t="s">
        <v>1714</v>
      </c>
    </row>
    <row r="297" spans="1:2" x14ac:dyDescent="0.2">
      <c r="A297" s="53" t="s">
        <v>680</v>
      </c>
      <c r="B297" s="53" t="s">
        <v>1666</v>
      </c>
    </row>
    <row r="298" spans="1:2" x14ac:dyDescent="0.2">
      <c r="A298" s="53" t="s">
        <v>680</v>
      </c>
      <c r="B298" s="53" t="s">
        <v>1678</v>
      </c>
    </row>
    <row r="299" spans="1:2" x14ac:dyDescent="0.2">
      <c r="A299" s="53" t="s">
        <v>680</v>
      </c>
      <c r="B299" s="53" t="s">
        <v>1686</v>
      </c>
    </row>
    <row r="300" spans="1:2" x14ac:dyDescent="0.2">
      <c r="A300" s="53" t="s">
        <v>680</v>
      </c>
      <c r="B300" s="53" t="s">
        <v>1698</v>
      </c>
    </row>
    <row r="301" spans="1:2" x14ac:dyDescent="0.2">
      <c r="A301" s="53" t="s">
        <v>680</v>
      </c>
      <c r="B301" s="53" t="s">
        <v>1719</v>
      </c>
    </row>
    <row r="302" spans="1:2" x14ac:dyDescent="0.2">
      <c r="A302" s="53" t="s">
        <v>680</v>
      </c>
      <c r="B302" s="53" t="s">
        <v>1716</v>
      </c>
    </row>
    <row r="303" spans="1:2" x14ac:dyDescent="0.2">
      <c r="A303" s="53" t="s">
        <v>610</v>
      </c>
      <c r="B303" s="53" t="s">
        <v>1671</v>
      </c>
    </row>
    <row r="304" spans="1:2" x14ac:dyDescent="0.2">
      <c r="A304" s="53" t="s">
        <v>610</v>
      </c>
      <c r="B304" s="53" t="s">
        <v>1712</v>
      </c>
    </row>
    <row r="305" spans="1:2" x14ac:dyDescent="0.2">
      <c r="A305" s="53" t="s">
        <v>610</v>
      </c>
      <c r="B305" s="53" t="s">
        <v>1710</v>
      </c>
    </row>
    <row r="306" spans="1:2" x14ac:dyDescent="0.2">
      <c r="A306" s="53" t="s">
        <v>610</v>
      </c>
      <c r="B306" s="53" t="s">
        <v>1673</v>
      </c>
    </row>
    <row r="307" spans="1:2" x14ac:dyDescent="0.2">
      <c r="A307" s="53" t="s">
        <v>610</v>
      </c>
      <c r="B307" s="53" t="s">
        <v>1715</v>
      </c>
    </row>
    <row r="308" spans="1:2" x14ac:dyDescent="0.2">
      <c r="A308" s="53" t="s">
        <v>610</v>
      </c>
      <c r="B308" s="53" t="s">
        <v>1669</v>
      </c>
    </row>
    <row r="309" spans="1:2" x14ac:dyDescent="0.2">
      <c r="A309" s="53" t="s">
        <v>610</v>
      </c>
      <c r="B309" s="53" t="s">
        <v>1695</v>
      </c>
    </row>
    <row r="310" spans="1:2" x14ac:dyDescent="0.2">
      <c r="A310" s="53" t="s">
        <v>610</v>
      </c>
      <c r="B310" s="53" t="s">
        <v>1703</v>
      </c>
    </row>
    <row r="311" spans="1:2" x14ac:dyDescent="0.2">
      <c r="A311" s="53" t="s">
        <v>610</v>
      </c>
      <c r="B311" s="53" t="s">
        <v>1685</v>
      </c>
    </row>
    <row r="312" spans="1:2" x14ac:dyDescent="0.2">
      <c r="A312" s="53" t="s">
        <v>610</v>
      </c>
      <c r="B312" s="53" t="s">
        <v>1706</v>
      </c>
    </row>
    <row r="313" spans="1:2" x14ac:dyDescent="0.2">
      <c r="A313" s="53" t="s">
        <v>610</v>
      </c>
      <c r="B313" s="53" t="s">
        <v>1670</v>
      </c>
    </row>
    <row r="314" spans="1:2" x14ac:dyDescent="0.2">
      <c r="A314" s="53" t="s">
        <v>610</v>
      </c>
      <c r="B314" s="53" t="s">
        <v>1683</v>
      </c>
    </row>
    <row r="315" spans="1:2" x14ac:dyDescent="0.2">
      <c r="A315" s="53" t="s">
        <v>610</v>
      </c>
      <c r="B315" s="53" t="s">
        <v>1680</v>
      </c>
    </row>
    <row r="316" spans="1:2" x14ac:dyDescent="0.2">
      <c r="A316" s="53" t="s">
        <v>610</v>
      </c>
      <c r="B316" s="53" t="s">
        <v>1668</v>
      </c>
    </row>
    <row r="317" spans="1:2" x14ac:dyDescent="0.2">
      <c r="A317" s="53" t="s">
        <v>610</v>
      </c>
      <c r="B317" s="53" t="s">
        <v>1696</v>
      </c>
    </row>
    <row r="318" spans="1:2" x14ac:dyDescent="0.2">
      <c r="A318" s="53" t="s">
        <v>610</v>
      </c>
      <c r="B318" s="53" t="s">
        <v>1666</v>
      </c>
    </row>
    <row r="319" spans="1:2" x14ac:dyDescent="0.2">
      <c r="A319" s="53" t="s">
        <v>610</v>
      </c>
      <c r="B319" s="53" t="s">
        <v>1678</v>
      </c>
    </row>
    <row r="320" spans="1:2" x14ac:dyDescent="0.2">
      <c r="A320" s="53" t="s">
        <v>610</v>
      </c>
      <c r="B320" s="53" t="s">
        <v>1693</v>
      </c>
    </row>
    <row r="321" spans="1:2" x14ac:dyDescent="0.2">
      <c r="A321" s="53" t="s">
        <v>610</v>
      </c>
      <c r="B321" s="53" t="s">
        <v>1687</v>
      </c>
    </row>
    <row r="322" spans="1:2" x14ac:dyDescent="0.2">
      <c r="A322" s="53" t="s">
        <v>610</v>
      </c>
      <c r="B322" s="53" t="s">
        <v>1672</v>
      </c>
    </row>
    <row r="323" spans="1:2" x14ac:dyDescent="0.2">
      <c r="A323" s="53" t="s">
        <v>610</v>
      </c>
      <c r="B323" s="53" t="s">
        <v>1718</v>
      </c>
    </row>
    <row r="324" spans="1:2" x14ac:dyDescent="0.2">
      <c r="A324" s="53" t="s">
        <v>610</v>
      </c>
      <c r="B324" s="53" t="s">
        <v>1686</v>
      </c>
    </row>
    <row r="325" spans="1:2" x14ac:dyDescent="0.2">
      <c r="A325" s="53" t="s">
        <v>610</v>
      </c>
      <c r="B325" s="53" t="s">
        <v>1692</v>
      </c>
    </row>
    <row r="326" spans="1:2" x14ac:dyDescent="0.2">
      <c r="A326" s="53" t="s">
        <v>610</v>
      </c>
      <c r="B326" s="53" t="s">
        <v>1698</v>
      </c>
    </row>
    <row r="327" spans="1:2" x14ac:dyDescent="0.2">
      <c r="A327" s="53" t="s">
        <v>610</v>
      </c>
      <c r="B327" s="53" t="s">
        <v>1691</v>
      </c>
    </row>
    <row r="328" spans="1:2" x14ac:dyDescent="0.2">
      <c r="A328" s="53" t="s">
        <v>610</v>
      </c>
      <c r="B328" s="53" t="s">
        <v>1713</v>
      </c>
    </row>
    <row r="329" spans="1:2" x14ac:dyDescent="0.2">
      <c r="A329" s="53" t="s">
        <v>610</v>
      </c>
      <c r="B329" s="53" t="s">
        <v>1700</v>
      </c>
    </row>
    <row r="330" spans="1:2" x14ac:dyDescent="0.2">
      <c r="A330" s="53" t="s">
        <v>610</v>
      </c>
      <c r="B330" s="53" t="s">
        <v>1684</v>
      </c>
    </row>
    <row r="331" spans="1:2" x14ac:dyDescent="0.2">
      <c r="A331" s="53" t="s">
        <v>610</v>
      </c>
      <c r="B331" s="53" t="s">
        <v>1699</v>
      </c>
    </row>
    <row r="332" spans="1:2" x14ac:dyDescent="0.2">
      <c r="A332" s="53" t="s">
        <v>609</v>
      </c>
      <c r="B332" s="53" t="s">
        <v>1671</v>
      </c>
    </row>
    <row r="333" spans="1:2" x14ac:dyDescent="0.2">
      <c r="A333" s="53" t="s">
        <v>609</v>
      </c>
      <c r="B333" s="53" t="s">
        <v>1679</v>
      </c>
    </row>
    <row r="334" spans="1:2" x14ac:dyDescent="0.2">
      <c r="A334" s="53" t="s">
        <v>609</v>
      </c>
      <c r="B334" s="53" t="s">
        <v>1710</v>
      </c>
    </row>
    <row r="335" spans="1:2" x14ac:dyDescent="0.2">
      <c r="A335" s="53" t="s">
        <v>609</v>
      </c>
      <c r="B335" s="53" t="s">
        <v>1673</v>
      </c>
    </row>
    <row r="336" spans="1:2" x14ac:dyDescent="0.2">
      <c r="A336" s="53" t="s">
        <v>609</v>
      </c>
      <c r="B336" s="53" t="s">
        <v>1715</v>
      </c>
    </row>
    <row r="337" spans="1:2" x14ac:dyDescent="0.2">
      <c r="A337" s="53" t="s">
        <v>609</v>
      </c>
      <c r="B337" s="53" t="s">
        <v>1669</v>
      </c>
    </row>
    <row r="338" spans="1:2" x14ac:dyDescent="0.2">
      <c r="A338" s="53" t="s">
        <v>609</v>
      </c>
      <c r="B338" s="53" t="s">
        <v>1689</v>
      </c>
    </row>
    <row r="339" spans="1:2" x14ac:dyDescent="0.2">
      <c r="A339" s="53" t="s">
        <v>609</v>
      </c>
      <c r="B339" s="53" t="s">
        <v>1677</v>
      </c>
    </row>
    <row r="340" spans="1:2" x14ac:dyDescent="0.2">
      <c r="A340" s="53" t="s">
        <v>609</v>
      </c>
      <c r="B340" s="53" t="s">
        <v>1681</v>
      </c>
    </row>
    <row r="341" spans="1:2" x14ac:dyDescent="0.2">
      <c r="A341" s="53" t="s">
        <v>609</v>
      </c>
      <c r="B341" s="53" t="s">
        <v>1695</v>
      </c>
    </row>
    <row r="342" spans="1:2" x14ac:dyDescent="0.2">
      <c r="A342" s="53" t="s">
        <v>609</v>
      </c>
      <c r="B342" s="53" t="s">
        <v>1674</v>
      </c>
    </row>
    <row r="343" spans="1:2" x14ac:dyDescent="0.2">
      <c r="A343" s="53" t="s">
        <v>609</v>
      </c>
      <c r="B343" s="53" t="s">
        <v>1703</v>
      </c>
    </row>
    <row r="344" spans="1:2" x14ac:dyDescent="0.2">
      <c r="A344" s="53" t="s">
        <v>609</v>
      </c>
      <c r="B344" s="53" t="s">
        <v>1685</v>
      </c>
    </row>
    <row r="345" spans="1:2" x14ac:dyDescent="0.2">
      <c r="A345" s="53" t="s">
        <v>609</v>
      </c>
      <c r="B345" s="53" t="s">
        <v>1676</v>
      </c>
    </row>
    <row r="346" spans="1:2" x14ac:dyDescent="0.2">
      <c r="A346" s="53" t="s">
        <v>609</v>
      </c>
      <c r="B346" s="53" t="s">
        <v>1683</v>
      </c>
    </row>
    <row r="347" spans="1:2" x14ac:dyDescent="0.2">
      <c r="A347" s="53" t="s">
        <v>609</v>
      </c>
      <c r="B347" s="53" t="s">
        <v>1680</v>
      </c>
    </row>
    <row r="348" spans="1:2" x14ac:dyDescent="0.2">
      <c r="A348" s="53" t="s">
        <v>609</v>
      </c>
      <c r="B348" s="53" t="s">
        <v>1668</v>
      </c>
    </row>
    <row r="349" spans="1:2" x14ac:dyDescent="0.2">
      <c r="A349" s="53" t="s">
        <v>609</v>
      </c>
      <c r="B349" s="53" t="s">
        <v>1709</v>
      </c>
    </row>
    <row r="350" spans="1:2" x14ac:dyDescent="0.2">
      <c r="A350" s="53" t="s">
        <v>609</v>
      </c>
      <c r="B350" s="53" t="s">
        <v>1714</v>
      </c>
    </row>
    <row r="351" spans="1:2" x14ac:dyDescent="0.2">
      <c r="A351" s="53" t="s">
        <v>609</v>
      </c>
      <c r="B351" s="53" t="s">
        <v>1678</v>
      </c>
    </row>
    <row r="352" spans="1:2" x14ac:dyDescent="0.2">
      <c r="A352" s="53" t="s">
        <v>609</v>
      </c>
      <c r="B352" s="53" t="s">
        <v>1687</v>
      </c>
    </row>
    <row r="353" spans="1:2" x14ac:dyDescent="0.2">
      <c r="A353" s="53" t="s">
        <v>609</v>
      </c>
      <c r="B353" s="53" t="s">
        <v>1718</v>
      </c>
    </row>
    <row r="354" spans="1:2" x14ac:dyDescent="0.2">
      <c r="A354" s="53" t="s">
        <v>609</v>
      </c>
      <c r="B354" s="53" t="s">
        <v>1686</v>
      </c>
    </row>
    <row r="355" spans="1:2" x14ac:dyDescent="0.2">
      <c r="A355" s="53" t="s">
        <v>609</v>
      </c>
      <c r="B355" s="53" t="s">
        <v>1713</v>
      </c>
    </row>
    <row r="356" spans="1:2" x14ac:dyDescent="0.2">
      <c r="A356" s="53" t="s">
        <v>609</v>
      </c>
      <c r="B356" s="53" t="s">
        <v>1700</v>
      </c>
    </row>
    <row r="357" spans="1:2" x14ac:dyDescent="0.2">
      <c r="A357" s="53" t="s">
        <v>609</v>
      </c>
      <c r="B357" s="53" t="s">
        <v>1720</v>
      </c>
    </row>
    <row r="358" spans="1:2" x14ac:dyDescent="0.2">
      <c r="A358" s="53" t="s">
        <v>609</v>
      </c>
      <c r="B358" s="53" t="s">
        <v>1719</v>
      </c>
    </row>
    <row r="359" spans="1:2" x14ac:dyDescent="0.2">
      <c r="A359" s="53" t="s">
        <v>609</v>
      </c>
      <c r="B359" s="53" t="s">
        <v>1716</v>
      </c>
    </row>
    <row r="360" spans="1:2" x14ac:dyDescent="0.2">
      <c r="A360" s="53" t="s">
        <v>609</v>
      </c>
      <c r="B360" s="53" t="s">
        <v>1694</v>
      </c>
    </row>
    <row r="361" spans="1:2" x14ac:dyDescent="0.2">
      <c r="A361" s="53" t="s">
        <v>672</v>
      </c>
      <c r="B361" s="53" t="s">
        <v>1671</v>
      </c>
    </row>
    <row r="362" spans="1:2" x14ac:dyDescent="0.2">
      <c r="A362" s="53" t="s">
        <v>672</v>
      </c>
      <c r="B362" s="53" t="s">
        <v>1679</v>
      </c>
    </row>
    <row r="363" spans="1:2" x14ac:dyDescent="0.2">
      <c r="A363" s="53" t="s">
        <v>672</v>
      </c>
      <c r="B363" s="53" t="s">
        <v>1712</v>
      </c>
    </row>
    <row r="364" spans="1:2" x14ac:dyDescent="0.2">
      <c r="A364" s="53" t="s">
        <v>672</v>
      </c>
      <c r="B364" s="53" t="s">
        <v>1710</v>
      </c>
    </row>
    <row r="365" spans="1:2" x14ac:dyDescent="0.2">
      <c r="A365" s="53" t="s">
        <v>672</v>
      </c>
      <c r="B365" s="53" t="s">
        <v>1673</v>
      </c>
    </row>
    <row r="366" spans="1:2" x14ac:dyDescent="0.2">
      <c r="A366" s="53" t="s">
        <v>672</v>
      </c>
      <c r="B366" s="53" t="s">
        <v>1715</v>
      </c>
    </row>
    <row r="367" spans="1:2" x14ac:dyDescent="0.2">
      <c r="A367" s="53" t="s">
        <v>672</v>
      </c>
      <c r="B367" s="53" t="s">
        <v>1669</v>
      </c>
    </row>
    <row r="368" spans="1:2" x14ac:dyDescent="0.2">
      <c r="A368" s="53" t="s">
        <v>672</v>
      </c>
      <c r="B368" s="53" t="s">
        <v>1697</v>
      </c>
    </row>
    <row r="369" spans="1:2" x14ac:dyDescent="0.2">
      <c r="A369" s="53" t="s">
        <v>672</v>
      </c>
      <c r="B369" s="53" t="s">
        <v>1689</v>
      </c>
    </row>
    <row r="370" spans="1:2" x14ac:dyDescent="0.2">
      <c r="A370" s="53" t="s">
        <v>672</v>
      </c>
      <c r="B370" s="53" t="s">
        <v>1677</v>
      </c>
    </row>
    <row r="371" spans="1:2" x14ac:dyDescent="0.2">
      <c r="A371" s="53" t="s">
        <v>672</v>
      </c>
      <c r="B371" s="53" t="s">
        <v>1681</v>
      </c>
    </row>
    <row r="372" spans="1:2" x14ac:dyDescent="0.2">
      <c r="A372" s="53" t="s">
        <v>672</v>
      </c>
      <c r="B372" s="53" t="s">
        <v>1695</v>
      </c>
    </row>
    <row r="373" spans="1:2" x14ac:dyDescent="0.2">
      <c r="A373" s="53" t="s">
        <v>672</v>
      </c>
      <c r="B373" s="53" t="s">
        <v>1674</v>
      </c>
    </row>
    <row r="374" spans="1:2" x14ac:dyDescent="0.2">
      <c r="A374" s="53" t="s">
        <v>672</v>
      </c>
      <c r="B374" s="53" t="s">
        <v>1703</v>
      </c>
    </row>
    <row r="375" spans="1:2" x14ac:dyDescent="0.2">
      <c r="A375" s="53" t="s">
        <v>672</v>
      </c>
      <c r="B375" s="53" t="s">
        <v>1685</v>
      </c>
    </row>
    <row r="376" spans="1:2" x14ac:dyDescent="0.2">
      <c r="A376" s="53" t="s">
        <v>672</v>
      </c>
      <c r="B376" s="53" t="s">
        <v>1711</v>
      </c>
    </row>
    <row r="377" spans="1:2" x14ac:dyDescent="0.2">
      <c r="A377" s="53" t="s">
        <v>672</v>
      </c>
      <c r="B377" s="53" t="s">
        <v>1676</v>
      </c>
    </row>
    <row r="378" spans="1:2" x14ac:dyDescent="0.2">
      <c r="A378" s="53" t="s">
        <v>672</v>
      </c>
      <c r="B378" s="53" t="s">
        <v>1670</v>
      </c>
    </row>
    <row r="379" spans="1:2" x14ac:dyDescent="0.2">
      <c r="A379" s="53" t="s">
        <v>672</v>
      </c>
      <c r="B379" s="53" t="s">
        <v>1675</v>
      </c>
    </row>
    <row r="380" spans="1:2" x14ac:dyDescent="0.2">
      <c r="A380" s="53" t="s">
        <v>672</v>
      </c>
      <c r="B380" s="53" t="s">
        <v>1683</v>
      </c>
    </row>
    <row r="381" spans="1:2" x14ac:dyDescent="0.2">
      <c r="A381" s="53" t="s">
        <v>672</v>
      </c>
      <c r="B381" s="53" t="s">
        <v>1707</v>
      </c>
    </row>
    <row r="382" spans="1:2" x14ac:dyDescent="0.2">
      <c r="A382" s="53" t="s">
        <v>672</v>
      </c>
      <c r="B382" s="53" t="s">
        <v>1680</v>
      </c>
    </row>
    <row r="383" spans="1:2" x14ac:dyDescent="0.2">
      <c r="A383" s="53" t="s">
        <v>672</v>
      </c>
      <c r="B383" s="53" t="s">
        <v>1708</v>
      </c>
    </row>
    <row r="384" spans="1:2" x14ac:dyDescent="0.2">
      <c r="A384" s="53" t="s">
        <v>672</v>
      </c>
      <c r="B384" s="53" t="s">
        <v>1701</v>
      </c>
    </row>
    <row r="385" spans="1:2" x14ac:dyDescent="0.2">
      <c r="A385" s="53" t="s">
        <v>672</v>
      </c>
      <c r="B385" s="53" t="s">
        <v>1668</v>
      </c>
    </row>
    <row r="386" spans="1:2" x14ac:dyDescent="0.2">
      <c r="A386" s="53" t="s">
        <v>672</v>
      </c>
      <c r="B386" s="53" t="s">
        <v>1696</v>
      </c>
    </row>
    <row r="387" spans="1:2" x14ac:dyDescent="0.2">
      <c r="A387" s="53" t="s">
        <v>672</v>
      </c>
      <c r="B387" s="53" t="s">
        <v>1690</v>
      </c>
    </row>
    <row r="388" spans="1:2" x14ac:dyDescent="0.2">
      <c r="A388" s="53" t="s">
        <v>672</v>
      </c>
      <c r="B388" s="53" t="s">
        <v>1709</v>
      </c>
    </row>
    <row r="389" spans="1:2" x14ac:dyDescent="0.2">
      <c r="A389" s="53" t="s">
        <v>672</v>
      </c>
      <c r="B389" s="53" t="s">
        <v>1714</v>
      </c>
    </row>
    <row r="390" spans="1:2" x14ac:dyDescent="0.2">
      <c r="A390" s="53" t="s">
        <v>672</v>
      </c>
      <c r="B390" s="53" t="s">
        <v>1666</v>
      </c>
    </row>
    <row r="391" spans="1:2" x14ac:dyDescent="0.2">
      <c r="A391" s="53" t="s">
        <v>672</v>
      </c>
      <c r="B391" s="53" t="s">
        <v>1678</v>
      </c>
    </row>
    <row r="392" spans="1:2" x14ac:dyDescent="0.2">
      <c r="A392" s="53" t="s">
        <v>672</v>
      </c>
      <c r="B392" s="53" t="s">
        <v>1693</v>
      </c>
    </row>
    <row r="393" spans="1:2" x14ac:dyDescent="0.2">
      <c r="A393" s="53" t="s">
        <v>672</v>
      </c>
      <c r="B393" s="53" t="s">
        <v>1687</v>
      </c>
    </row>
    <row r="394" spans="1:2" x14ac:dyDescent="0.2">
      <c r="A394" s="53" t="s">
        <v>672</v>
      </c>
      <c r="B394" s="53" t="s">
        <v>1704</v>
      </c>
    </row>
    <row r="395" spans="1:2" x14ac:dyDescent="0.2">
      <c r="A395" s="53" t="s">
        <v>672</v>
      </c>
      <c r="B395" s="53" t="s">
        <v>1672</v>
      </c>
    </row>
    <row r="396" spans="1:2" x14ac:dyDescent="0.2">
      <c r="A396" s="53" t="s">
        <v>672</v>
      </c>
      <c r="B396" s="53" t="s">
        <v>1718</v>
      </c>
    </row>
    <row r="397" spans="1:2" x14ac:dyDescent="0.2">
      <c r="A397" s="53" t="s">
        <v>672</v>
      </c>
      <c r="B397" s="53" t="s">
        <v>1686</v>
      </c>
    </row>
    <row r="398" spans="1:2" x14ac:dyDescent="0.2">
      <c r="A398" s="53" t="s">
        <v>672</v>
      </c>
      <c r="B398" s="53" t="s">
        <v>1692</v>
      </c>
    </row>
    <row r="399" spans="1:2" x14ac:dyDescent="0.2">
      <c r="A399" s="53" t="s">
        <v>672</v>
      </c>
      <c r="B399" s="53" t="s">
        <v>1698</v>
      </c>
    </row>
    <row r="400" spans="1:2" x14ac:dyDescent="0.2">
      <c r="A400" s="53" t="s">
        <v>672</v>
      </c>
      <c r="B400" s="53" t="s">
        <v>1717</v>
      </c>
    </row>
    <row r="401" spans="1:2" x14ac:dyDescent="0.2">
      <c r="A401" s="53" t="s">
        <v>672</v>
      </c>
      <c r="B401" s="53" t="s">
        <v>1691</v>
      </c>
    </row>
    <row r="402" spans="1:2" x14ac:dyDescent="0.2">
      <c r="A402" s="53" t="s">
        <v>672</v>
      </c>
      <c r="B402" s="53" t="s">
        <v>1713</v>
      </c>
    </row>
    <row r="403" spans="1:2" x14ac:dyDescent="0.2">
      <c r="A403" s="53" t="s">
        <v>672</v>
      </c>
      <c r="B403" s="53" t="s">
        <v>1700</v>
      </c>
    </row>
    <row r="404" spans="1:2" x14ac:dyDescent="0.2">
      <c r="A404" s="53" t="s">
        <v>672</v>
      </c>
      <c r="B404" s="53" t="s">
        <v>1684</v>
      </c>
    </row>
    <row r="405" spans="1:2" x14ac:dyDescent="0.2">
      <c r="A405" s="53" t="s">
        <v>672</v>
      </c>
      <c r="B405" s="53" t="s">
        <v>1721</v>
      </c>
    </row>
    <row r="406" spans="1:2" x14ac:dyDescent="0.2">
      <c r="A406" s="53" t="s">
        <v>672</v>
      </c>
      <c r="B406" s="53" t="s">
        <v>1720</v>
      </c>
    </row>
    <row r="407" spans="1:2" x14ac:dyDescent="0.2">
      <c r="A407" s="53" t="s">
        <v>672</v>
      </c>
      <c r="B407" s="53" t="s">
        <v>1699</v>
      </c>
    </row>
    <row r="408" spans="1:2" x14ac:dyDescent="0.2">
      <c r="A408" s="53" t="s">
        <v>672</v>
      </c>
      <c r="B408" s="53" t="s">
        <v>1719</v>
      </c>
    </row>
    <row r="409" spans="1:2" x14ac:dyDescent="0.2">
      <c r="A409" s="53" t="s">
        <v>672</v>
      </c>
      <c r="B409" s="53" t="s">
        <v>1716</v>
      </c>
    </row>
    <row r="410" spans="1:2" x14ac:dyDescent="0.2">
      <c r="A410" s="53" t="s">
        <v>672</v>
      </c>
      <c r="B410" s="53" t="s">
        <v>1705</v>
      </c>
    </row>
    <row r="411" spans="1:2" x14ac:dyDescent="0.2">
      <c r="A411" s="53" t="s">
        <v>674</v>
      </c>
      <c r="B411" s="53" t="s">
        <v>1671</v>
      </c>
    </row>
    <row r="412" spans="1:2" x14ac:dyDescent="0.2">
      <c r="A412" s="53" t="s">
        <v>674</v>
      </c>
      <c r="B412" s="53" t="s">
        <v>1679</v>
      </c>
    </row>
    <row r="413" spans="1:2" x14ac:dyDescent="0.2">
      <c r="A413" s="53" t="s">
        <v>674</v>
      </c>
      <c r="B413" s="53" t="s">
        <v>1712</v>
      </c>
    </row>
    <row r="414" spans="1:2" x14ac:dyDescent="0.2">
      <c r="A414" s="53" t="s">
        <v>674</v>
      </c>
      <c r="B414" s="53" t="s">
        <v>1673</v>
      </c>
    </row>
    <row r="415" spans="1:2" x14ac:dyDescent="0.2">
      <c r="A415" s="53" t="s">
        <v>674</v>
      </c>
      <c r="B415" s="53" t="s">
        <v>1715</v>
      </c>
    </row>
    <row r="416" spans="1:2" x14ac:dyDescent="0.2">
      <c r="A416" s="53" t="s">
        <v>674</v>
      </c>
      <c r="B416" s="53" t="s">
        <v>1669</v>
      </c>
    </row>
    <row r="417" spans="1:2" x14ac:dyDescent="0.2">
      <c r="A417" s="53" t="s">
        <v>674</v>
      </c>
      <c r="B417" s="53" t="s">
        <v>1697</v>
      </c>
    </row>
    <row r="418" spans="1:2" x14ac:dyDescent="0.2">
      <c r="A418" s="53" t="s">
        <v>674</v>
      </c>
      <c r="B418" s="53" t="s">
        <v>1681</v>
      </c>
    </row>
    <row r="419" spans="1:2" x14ac:dyDescent="0.2">
      <c r="A419" s="53" t="s">
        <v>674</v>
      </c>
      <c r="B419" s="53" t="s">
        <v>1695</v>
      </c>
    </row>
    <row r="420" spans="1:2" x14ac:dyDescent="0.2">
      <c r="A420" s="53" t="s">
        <v>674</v>
      </c>
      <c r="B420" s="53" t="s">
        <v>1685</v>
      </c>
    </row>
    <row r="421" spans="1:2" x14ac:dyDescent="0.2">
      <c r="A421" s="53" t="s">
        <v>674</v>
      </c>
      <c r="B421" s="53" t="s">
        <v>1676</v>
      </c>
    </row>
    <row r="422" spans="1:2" x14ac:dyDescent="0.2">
      <c r="A422" s="53" t="s">
        <v>674</v>
      </c>
      <c r="B422" s="53" t="s">
        <v>1670</v>
      </c>
    </row>
    <row r="423" spans="1:2" x14ac:dyDescent="0.2">
      <c r="A423" s="53" t="s">
        <v>674</v>
      </c>
      <c r="B423" s="53" t="s">
        <v>1675</v>
      </c>
    </row>
    <row r="424" spans="1:2" x14ac:dyDescent="0.2">
      <c r="A424" s="53" t="s">
        <v>674</v>
      </c>
      <c r="B424" s="53" t="s">
        <v>1683</v>
      </c>
    </row>
    <row r="425" spans="1:2" x14ac:dyDescent="0.2">
      <c r="A425" s="53" t="s">
        <v>674</v>
      </c>
      <c r="B425" s="53" t="s">
        <v>1707</v>
      </c>
    </row>
    <row r="426" spans="1:2" x14ac:dyDescent="0.2">
      <c r="A426" s="53" t="s">
        <v>674</v>
      </c>
      <c r="B426" s="53" t="s">
        <v>1680</v>
      </c>
    </row>
    <row r="427" spans="1:2" x14ac:dyDescent="0.2">
      <c r="A427" s="53" t="s">
        <v>674</v>
      </c>
      <c r="B427" s="53" t="s">
        <v>1701</v>
      </c>
    </row>
    <row r="428" spans="1:2" x14ac:dyDescent="0.2">
      <c r="A428" s="53" t="s">
        <v>674</v>
      </c>
      <c r="B428" s="53" t="s">
        <v>1668</v>
      </c>
    </row>
    <row r="429" spans="1:2" x14ac:dyDescent="0.2">
      <c r="A429" s="53" t="s">
        <v>674</v>
      </c>
      <c r="B429" s="53" t="s">
        <v>1696</v>
      </c>
    </row>
    <row r="430" spans="1:2" x14ac:dyDescent="0.2">
      <c r="A430" s="53" t="s">
        <v>674</v>
      </c>
      <c r="B430" s="53" t="s">
        <v>1690</v>
      </c>
    </row>
    <row r="431" spans="1:2" x14ac:dyDescent="0.2">
      <c r="A431" s="53" t="s">
        <v>674</v>
      </c>
      <c r="B431" s="53" t="s">
        <v>1709</v>
      </c>
    </row>
    <row r="432" spans="1:2" x14ac:dyDescent="0.2">
      <c r="A432" s="53" t="s">
        <v>674</v>
      </c>
      <c r="B432" s="53" t="s">
        <v>1714</v>
      </c>
    </row>
    <row r="433" spans="1:2" x14ac:dyDescent="0.2">
      <c r="A433" s="53" t="s">
        <v>674</v>
      </c>
      <c r="B433" s="53" t="s">
        <v>1666</v>
      </c>
    </row>
    <row r="434" spans="1:2" x14ac:dyDescent="0.2">
      <c r="A434" s="53" t="s">
        <v>674</v>
      </c>
      <c r="B434" s="53" t="s">
        <v>1678</v>
      </c>
    </row>
    <row r="435" spans="1:2" x14ac:dyDescent="0.2">
      <c r="A435" s="53" t="s">
        <v>674</v>
      </c>
      <c r="B435" s="53" t="s">
        <v>1687</v>
      </c>
    </row>
    <row r="436" spans="1:2" x14ac:dyDescent="0.2">
      <c r="A436" s="53" t="s">
        <v>674</v>
      </c>
      <c r="B436" s="53" t="s">
        <v>1704</v>
      </c>
    </row>
    <row r="437" spans="1:2" x14ac:dyDescent="0.2">
      <c r="A437" s="53" t="s">
        <v>674</v>
      </c>
      <c r="B437" s="53" t="s">
        <v>1672</v>
      </c>
    </row>
    <row r="438" spans="1:2" x14ac:dyDescent="0.2">
      <c r="A438" s="53" t="s">
        <v>674</v>
      </c>
      <c r="B438" s="53" t="s">
        <v>1686</v>
      </c>
    </row>
    <row r="439" spans="1:2" x14ac:dyDescent="0.2">
      <c r="A439" s="53" t="s">
        <v>674</v>
      </c>
      <c r="B439" s="53" t="s">
        <v>1698</v>
      </c>
    </row>
    <row r="440" spans="1:2" x14ac:dyDescent="0.2">
      <c r="A440" s="53" t="s">
        <v>674</v>
      </c>
      <c r="B440" s="53" t="s">
        <v>1717</v>
      </c>
    </row>
    <row r="441" spans="1:2" x14ac:dyDescent="0.2">
      <c r="A441" s="53" t="s">
        <v>674</v>
      </c>
      <c r="B441" s="53" t="s">
        <v>1713</v>
      </c>
    </row>
    <row r="442" spans="1:2" x14ac:dyDescent="0.2">
      <c r="A442" s="53" t="s">
        <v>674</v>
      </c>
      <c r="B442" s="53" t="s">
        <v>1700</v>
      </c>
    </row>
    <row r="443" spans="1:2" x14ac:dyDescent="0.2">
      <c r="A443" s="53" t="s">
        <v>674</v>
      </c>
      <c r="B443" s="53" t="s">
        <v>1684</v>
      </c>
    </row>
    <row r="444" spans="1:2" x14ac:dyDescent="0.2">
      <c r="A444" s="53" t="s">
        <v>674</v>
      </c>
      <c r="B444" s="53" t="s">
        <v>1721</v>
      </c>
    </row>
    <row r="445" spans="1:2" x14ac:dyDescent="0.2">
      <c r="A445" s="53" t="s">
        <v>674</v>
      </c>
      <c r="B445" s="53" t="s">
        <v>1688</v>
      </c>
    </row>
    <row r="446" spans="1:2" x14ac:dyDescent="0.2">
      <c r="A446" s="53" t="s">
        <v>674</v>
      </c>
      <c r="B446" s="53" t="s">
        <v>1716</v>
      </c>
    </row>
    <row r="447" spans="1:2" x14ac:dyDescent="0.2">
      <c r="A447" s="53" t="s">
        <v>674</v>
      </c>
      <c r="B447" s="53" t="s">
        <v>1705</v>
      </c>
    </row>
    <row r="448" spans="1:2" x14ac:dyDescent="0.2">
      <c r="A448" s="53" t="s">
        <v>596</v>
      </c>
      <c r="B448" s="53" t="s">
        <v>1671</v>
      </c>
    </row>
    <row r="449" spans="1:2" x14ac:dyDescent="0.2">
      <c r="A449" s="53" t="s">
        <v>596</v>
      </c>
      <c r="B449" s="53" t="s">
        <v>1679</v>
      </c>
    </row>
    <row r="450" spans="1:2" x14ac:dyDescent="0.2">
      <c r="A450" s="53" t="s">
        <v>596</v>
      </c>
      <c r="B450" s="53" t="s">
        <v>1712</v>
      </c>
    </row>
    <row r="451" spans="1:2" x14ac:dyDescent="0.2">
      <c r="A451" s="53" t="s">
        <v>596</v>
      </c>
      <c r="B451" s="53" t="s">
        <v>1710</v>
      </c>
    </row>
    <row r="452" spans="1:2" x14ac:dyDescent="0.2">
      <c r="A452" s="53" t="s">
        <v>596</v>
      </c>
      <c r="B452" s="53" t="s">
        <v>1673</v>
      </c>
    </row>
    <row r="453" spans="1:2" x14ac:dyDescent="0.2">
      <c r="A453" s="53" t="s">
        <v>596</v>
      </c>
      <c r="B453" s="53" t="s">
        <v>1715</v>
      </c>
    </row>
    <row r="454" spans="1:2" x14ac:dyDescent="0.2">
      <c r="A454" s="53" t="s">
        <v>596</v>
      </c>
      <c r="B454" s="53" t="s">
        <v>1669</v>
      </c>
    </row>
    <row r="455" spans="1:2" x14ac:dyDescent="0.2">
      <c r="A455" s="53" t="s">
        <v>596</v>
      </c>
      <c r="B455" s="53" t="s">
        <v>1697</v>
      </c>
    </row>
    <row r="456" spans="1:2" x14ac:dyDescent="0.2">
      <c r="A456" s="53" t="s">
        <v>596</v>
      </c>
      <c r="B456" s="53" t="s">
        <v>1689</v>
      </c>
    </row>
    <row r="457" spans="1:2" x14ac:dyDescent="0.2">
      <c r="A457" s="53" t="s">
        <v>596</v>
      </c>
      <c r="B457" s="53" t="s">
        <v>1677</v>
      </c>
    </row>
    <row r="458" spans="1:2" x14ac:dyDescent="0.2">
      <c r="A458" s="53" t="s">
        <v>596</v>
      </c>
      <c r="B458" s="53" t="s">
        <v>1681</v>
      </c>
    </row>
    <row r="459" spans="1:2" x14ac:dyDescent="0.2">
      <c r="A459" s="53" t="s">
        <v>596</v>
      </c>
      <c r="B459" s="53" t="s">
        <v>1695</v>
      </c>
    </row>
    <row r="460" spans="1:2" x14ac:dyDescent="0.2">
      <c r="A460" s="53" t="s">
        <v>596</v>
      </c>
      <c r="B460" s="53" t="s">
        <v>1685</v>
      </c>
    </row>
    <row r="461" spans="1:2" x14ac:dyDescent="0.2">
      <c r="A461" s="53" t="s">
        <v>596</v>
      </c>
      <c r="B461" s="53" t="s">
        <v>1711</v>
      </c>
    </row>
    <row r="462" spans="1:2" x14ac:dyDescent="0.2">
      <c r="A462" s="53" t="s">
        <v>596</v>
      </c>
      <c r="B462" s="53" t="s">
        <v>1706</v>
      </c>
    </row>
    <row r="463" spans="1:2" x14ac:dyDescent="0.2">
      <c r="A463" s="53" t="s">
        <v>596</v>
      </c>
      <c r="B463" s="53" t="s">
        <v>1676</v>
      </c>
    </row>
    <row r="464" spans="1:2" x14ac:dyDescent="0.2">
      <c r="A464" s="53" t="s">
        <v>596</v>
      </c>
      <c r="B464" s="53" t="s">
        <v>1670</v>
      </c>
    </row>
    <row r="465" spans="1:2" x14ac:dyDescent="0.2">
      <c r="A465" s="53" t="s">
        <v>596</v>
      </c>
      <c r="B465" s="53" t="s">
        <v>1675</v>
      </c>
    </row>
    <row r="466" spans="1:2" x14ac:dyDescent="0.2">
      <c r="A466" s="53" t="s">
        <v>596</v>
      </c>
      <c r="B466" s="53" t="s">
        <v>1683</v>
      </c>
    </row>
    <row r="467" spans="1:2" x14ac:dyDescent="0.2">
      <c r="A467" s="53" t="s">
        <v>596</v>
      </c>
      <c r="B467" s="53" t="s">
        <v>1707</v>
      </c>
    </row>
    <row r="468" spans="1:2" x14ac:dyDescent="0.2">
      <c r="A468" s="53" t="s">
        <v>596</v>
      </c>
      <c r="B468" s="53" t="s">
        <v>1680</v>
      </c>
    </row>
    <row r="469" spans="1:2" x14ac:dyDescent="0.2">
      <c r="A469" s="53" t="s">
        <v>596</v>
      </c>
      <c r="B469" s="53" t="s">
        <v>1701</v>
      </c>
    </row>
    <row r="470" spans="1:2" x14ac:dyDescent="0.2">
      <c r="A470" s="53" t="s">
        <v>596</v>
      </c>
      <c r="B470" s="53" t="s">
        <v>1668</v>
      </c>
    </row>
    <row r="471" spans="1:2" x14ac:dyDescent="0.2">
      <c r="A471" s="53" t="s">
        <v>596</v>
      </c>
      <c r="B471" s="53" t="s">
        <v>1696</v>
      </c>
    </row>
    <row r="472" spans="1:2" x14ac:dyDescent="0.2">
      <c r="A472" s="53" t="s">
        <v>596</v>
      </c>
      <c r="B472" s="53" t="s">
        <v>1690</v>
      </c>
    </row>
    <row r="473" spans="1:2" x14ac:dyDescent="0.2">
      <c r="A473" s="53" t="s">
        <v>596</v>
      </c>
      <c r="B473" s="53" t="s">
        <v>1666</v>
      </c>
    </row>
    <row r="474" spans="1:2" x14ac:dyDescent="0.2">
      <c r="A474" s="53" t="s">
        <v>596</v>
      </c>
      <c r="B474" s="53" t="s">
        <v>1678</v>
      </c>
    </row>
    <row r="475" spans="1:2" x14ac:dyDescent="0.2">
      <c r="A475" s="53" t="s">
        <v>596</v>
      </c>
      <c r="B475" s="53" t="s">
        <v>1693</v>
      </c>
    </row>
    <row r="476" spans="1:2" x14ac:dyDescent="0.2">
      <c r="A476" s="53" t="s">
        <v>596</v>
      </c>
      <c r="B476" s="53" t="s">
        <v>1687</v>
      </c>
    </row>
    <row r="477" spans="1:2" x14ac:dyDescent="0.2">
      <c r="A477" s="53" t="s">
        <v>596</v>
      </c>
      <c r="B477" s="53" t="s">
        <v>1704</v>
      </c>
    </row>
    <row r="478" spans="1:2" x14ac:dyDescent="0.2">
      <c r="A478" s="53" t="s">
        <v>596</v>
      </c>
      <c r="B478" s="53" t="s">
        <v>1672</v>
      </c>
    </row>
    <row r="479" spans="1:2" x14ac:dyDescent="0.2">
      <c r="A479" s="53" t="s">
        <v>596</v>
      </c>
      <c r="B479" s="53" t="s">
        <v>1718</v>
      </c>
    </row>
    <row r="480" spans="1:2" x14ac:dyDescent="0.2">
      <c r="A480" s="53" t="s">
        <v>596</v>
      </c>
      <c r="B480" s="53" t="s">
        <v>1686</v>
      </c>
    </row>
    <row r="481" spans="1:2" x14ac:dyDescent="0.2">
      <c r="A481" s="53" t="s">
        <v>596</v>
      </c>
      <c r="B481" s="53" t="s">
        <v>1692</v>
      </c>
    </row>
    <row r="482" spans="1:2" x14ac:dyDescent="0.2">
      <c r="A482" s="53" t="s">
        <v>596</v>
      </c>
      <c r="B482" s="53" t="s">
        <v>1698</v>
      </c>
    </row>
    <row r="483" spans="1:2" x14ac:dyDescent="0.2">
      <c r="A483" s="53" t="s">
        <v>596</v>
      </c>
      <c r="B483" s="53" t="s">
        <v>1713</v>
      </c>
    </row>
    <row r="484" spans="1:2" x14ac:dyDescent="0.2">
      <c r="A484" s="53" t="s">
        <v>596</v>
      </c>
      <c r="B484" s="53" t="s">
        <v>1700</v>
      </c>
    </row>
    <row r="485" spans="1:2" x14ac:dyDescent="0.2">
      <c r="A485" s="53" t="s">
        <v>596</v>
      </c>
      <c r="B485" s="53" t="s">
        <v>1721</v>
      </c>
    </row>
    <row r="486" spans="1:2" x14ac:dyDescent="0.2">
      <c r="A486" s="53" t="s">
        <v>596</v>
      </c>
      <c r="B486" s="53" t="s">
        <v>1720</v>
      </c>
    </row>
    <row r="487" spans="1:2" x14ac:dyDescent="0.2">
      <c r="A487" s="53" t="s">
        <v>596</v>
      </c>
      <c r="B487" s="53" t="s">
        <v>1688</v>
      </c>
    </row>
    <row r="488" spans="1:2" x14ac:dyDescent="0.2">
      <c r="A488" s="53" t="s">
        <v>596</v>
      </c>
      <c r="B488" s="53" t="s">
        <v>1716</v>
      </c>
    </row>
    <row r="489" spans="1:2" x14ac:dyDescent="0.2">
      <c r="A489" s="53" t="s">
        <v>596</v>
      </c>
      <c r="B489" s="53" t="s">
        <v>1705</v>
      </c>
    </row>
    <row r="490" spans="1:2" x14ac:dyDescent="0.2">
      <c r="A490" s="53" t="s">
        <v>596</v>
      </c>
      <c r="B490" s="53" t="s">
        <v>1694</v>
      </c>
    </row>
    <row r="491" spans="1:2" x14ac:dyDescent="0.2">
      <c r="A491" s="53" t="s">
        <v>611</v>
      </c>
      <c r="B491" s="53" t="s">
        <v>1671</v>
      </c>
    </row>
    <row r="492" spans="1:2" x14ac:dyDescent="0.2">
      <c r="A492" s="53" t="s">
        <v>611</v>
      </c>
      <c r="B492" s="53" t="s">
        <v>1679</v>
      </c>
    </row>
    <row r="493" spans="1:2" x14ac:dyDescent="0.2">
      <c r="A493" s="53" t="s">
        <v>611</v>
      </c>
      <c r="B493" s="53" t="s">
        <v>1712</v>
      </c>
    </row>
    <row r="494" spans="1:2" x14ac:dyDescent="0.2">
      <c r="A494" s="53" t="s">
        <v>611</v>
      </c>
      <c r="B494" s="53" t="s">
        <v>1669</v>
      </c>
    </row>
    <row r="495" spans="1:2" x14ac:dyDescent="0.2">
      <c r="A495" s="53" t="s">
        <v>611</v>
      </c>
      <c r="B495" s="53" t="s">
        <v>1681</v>
      </c>
    </row>
    <row r="496" spans="1:2" x14ac:dyDescent="0.2">
      <c r="A496" s="53" t="s">
        <v>611</v>
      </c>
      <c r="B496" s="53" t="s">
        <v>1685</v>
      </c>
    </row>
    <row r="497" spans="1:2" x14ac:dyDescent="0.2">
      <c r="A497" s="53" t="s">
        <v>611</v>
      </c>
      <c r="B497" s="53" t="s">
        <v>1711</v>
      </c>
    </row>
    <row r="498" spans="1:2" x14ac:dyDescent="0.2">
      <c r="A498" s="53" t="s">
        <v>611</v>
      </c>
      <c r="B498" s="53" t="s">
        <v>1676</v>
      </c>
    </row>
    <row r="499" spans="1:2" x14ac:dyDescent="0.2">
      <c r="A499" s="53" t="s">
        <v>611</v>
      </c>
      <c r="B499" s="53" t="s">
        <v>1675</v>
      </c>
    </row>
    <row r="500" spans="1:2" x14ac:dyDescent="0.2">
      <c r="A500" s="53" t="s">
        <v>611</v>
      </c>
      <c r="B500" s="53" t="s">
        <v>1680</v>
      </c>
    </row>
    <row r="501" spans="1:2" x14ac:dyDescent="0.2">
      <c r="A501" s="53" t="s">
        <v>611</v>
      </c>
      <c r="B501" s="53" t="s">
        <v>1701</v>
      </c>
    </row>
    <row r="502" spans="1:2" x14ac:dyDescent="0.2">
      <c r="A502" s="53" t="s">
        <v>611</v>
      </c>
      <c r="B502" s="53" t="s">
        <v>1668</v>
      </c>
    </row>
    <row r="503" spans="1:2" x14ac:dyDescent="0.2">
      <c r="A503" s="53" t="s">
        <v>611</v>
      </c>
      <c r="B503" s="53" t="s">
        <v>1696</v>
      </c>
    </row>
    <row r="504" spans="1:2" x14ac:dyDescent="0.2">
      <c r="A504" s="53" t="s">
        <v>611</v>
      </c>
      <c r="B504" s="53" t="s">
        <v>1714</v>
      </c>
    </row>
    <row r="505" spans="1:2" x14ac:dyDescent="0.2">
      <c r="A505" s="53" t="s">
        <v>611</v>
      </c>
      <c r="B505" s="53" t="s">
        <v>1666</v>
      </c>
    </row>
    <row r="506" spans="1:2" x14ac:dyDescent="0.2">
      <c r="A506" s="53" t="s">
        <v>611</v>
      </c>
      <c r="B506" s="53" t="s">
        <v>1678</v>
      </c>
    </row>
    <row r="507" spans="1:2" x14ac:dyDescent="0.2">
      <c r="A507" s="53" t="s">
        <v>611</v>
      </c>
      <c r="B507" s="53" t="s">
        <v>1672</v>
      </c>
    </row>
    <row r="508" spans="1:2" x14ac:dyDescent="0.2">
      <c r="A508" s="53" t="s">
        <v>611</v>
      </c>
      <c r="B508" s="53" t="s">
        <v>1718</v>
      </c>
    </row>
    <row r="509" spans="1:2" x14ac:dyDescent="0.2">
      <c r="A509" s="53" t="s">
        <v>611</v>
      </c>
      <c r="B509" s="53" t="s">
        <v>1717</v>
      </c>
    </row>
    <row r="510" spans="1:2" x14ac:dyDescent="0.2">
      <c r="A510" s="53" t="s">
        <v>611</v>
      </c>
      <c r="B510" s="53" t="s">
        <v>1713</v>
      </c>
    </row>
    <row r="511" spans="1:2" x14ac:dyDescent="0.2">
      <c r="A511" s="53" t="s">
        <v>611</v>
      </c>
      <c r="B511" s="53" t="s">
        <v>1700</v>
      </c>
    </row>
    <row r="512" spans="1:2" x14ac:dyDescent="0.2">
      <c r="A512" s="53" t="s">
        <v>611</v>
      </c>
      <c r="B512" s="53" t="s">
        <v>1688</v>
      </c>
    </row>
    <row r="513" spans="1:2" x14ac:dyDescent="0.2">
      <c r="A513" s="53" t="s">
        <v>611</v>
      </c>
      <c r="B513" s="53" t="s">
        <v>1699</v>
      </c>
    </row>
    <row r="514" spans="1:2" x14ac:dyDescent="0.2">
      <c r="A514" s="53" t="s">
        <v>611</v>
      </c>
      <c r="B514" s="53" t="s">
        <v>1694</v>
      </c>
    </row>
    <row r="515" spans="1:2" x14ac:dyDescent="0.2">
      <c r="A515" s="53" t="s">
        <v>948</v>
      </c>
      <c r="B515" s="53" t="s">
        <v>1673</v>
      </c>
    </row>
    <row r="516" spans="1:2" x14ac:dyDescent="0.2">
      <c r="A516" s="53" t="s">
        <v>944</v>
      </c>
      <c r="B516" s="53" t="s">
        <v>1696</v>
      </c>
    </row>
    <row r="517" spans="1:2" x14ac:dyDescent="0.2">
      <c r="A517" s="53" t="s">
        <v>972</v>
      </c>
      <c r="B517" s="53" t="s">
        <v>1701</v>
      </c>
    </row>
    <row r="518" spans="1:2" x14ac:dyDescent="0.2">
      <c r="A518" s="53" t="s">
        <v>969</v>
      </c>
      <c r="B518" s="53" t="s">
        <v>1679</v>
      </c>
    </row>
    <row r="519" spans="1:2" x14ac:dyDescent="0.2">
      <c r="A519" s="53" t="s">
        <v>969</v>
      </c>
      <c r="B519" s="53" t="s">
        <v>1673</v>
      </c>
    </row>
    <row r="520" spans="1:2" x14ac:dyDescent="0.2">
      <c r="A520" s="53" t="s">
        <v>969</v>
      </c>
      <c r="B520" s="53" t="s">
        <v>1669</v>
      </c>
    </row>
    <row r="521" spans="1:2" x14ac:dyDescent="0.2">
      <c r="A521" s="53" t="s">
        <v>969</v>
      </c>
      <c r="B521" s="53" t="s">
        <v>1677</v>
      </c>
    </row>
    <row r="522" spans="1:2" x14ac:dyDescent="0.2">
      <c r="A522" s="53" t="s">
        <v>969</v>
      </c>
      <c r="B522" s="53" t="s">
        <v>1680</v>
      </c>
    </row>
    <row r="523" spans="1:2" x14ac:dyDescent="0.2">
      <c r="A523" s="53" t="s">
        <v>969</v>
      </c>
      <c r="B523" s="53" t="s">
        <v>1666</v>
      </c>
    </row>
    <row r="524" spans="1:2" x14ac:dyDescent="0.2">
      <c r="A524" s="53" t="s">
        <v>969</v>
      </c>
      <c r="B524" s="53" t="s">
        <v>1678</v>
      </c>
    </row>
    <row r="525" spans="1:2" x14ac:dyDescent="0.2">
      <c r="A525" s="53" t="s">
        <v>979</v>
      </c>
      <c r="B525" s="53" t="s">
        <v>1669</v>
      </c>
    </row>
    <row r="526" spans="1:2" x14ac:dyDescent="0.2">
      <c r="A526" s="53" t="s">
        <v>979</v>
      </c>
      <c r="B526" s="53" t="s">
        <v>1670</v>
      </c>
    </row>
    <row r="527" spans="1:2" x14ac:dyDescent="0.2">
      <c r="A527" s="53" t="s">
        <v>979</v>
      </c>
      <c r="B527" s="53" t="s">
        <v>1680</v>
      </c>
    </row>
    <row r="528" spans="1:2" x14ac:dyDescent="0.2">
      <c r="A528" s="53" t="s">
        <v>979</v>
      </c>
      <c r="B528" s="53" t="s">
        <v>1668</v>
      </c>
    </row>
    <row r="529" spans="1:2" x14ac:dyDescent="0.2">
      <c r="A529" s="53" t="s">
        <v>963</v>
      </c>
      <c r="B529" s="53" t="s">
        <v>1689</v>
      </c>
    </row>
    <row r="530" spans="1:2" x14ac:dyDescent="0.2">
      <c r="A530" s="53" t="s">
        <v>963</v>
      </c>
      <c r="B530" s="53" t="s">
        <v>1676</v>
      </c>
    </row>
    <row r="531" spans="1:2" x14ac:dyDescent="0.2">
      <c r="A531" s="53" t="s">
        <v>963</v>
      </c>
      <c r="B531" s="53" t="s">
        <v>1690</v>
      </c>
    </row>
    <row r="532" spans="1:2" x14ac:dyDescent="0.2">
      <c r="A532" s="53" t="s">
        <v>963</v>
      </c>
      <c r="B532" s="53" t="s">
        <v>1666</v>
      </c>
    </row>
    <row r="533" spans="1:2" x14ac:dyDescent="0.2">
      <c r="A533" s="53" t="s">
        <v>963</v>
      </c>
      <c r="B533" s="53" t="s">
        <v>1698</v>
      </c>
    </row>
    <row r="534" spans="1:2" x14ac:dyDescent="0.2">
      <c r="A534" s="53" t="s">
        <v>963</v>
      </c>
      <c r="B534" s="53" t="s">
        <v>1700</v>
      </c>
    </row>
    <row r="535" spans="1:2" x14ac:dyDescent="0.2">
      <c r="A535" s="53" t="s">
        <v>963</v>
      </c>
      <c r="B535" s="53" t="s">
        <v>1684</v>
      </c>
    </row>
    <row r="536" spans="1:2" x14ac:dyDescent="0.2">
      <c r="A536" s="53" t="s">
        <v>998</v>
      </c>
      <c r="B536" s="53" t="s">
        <v>1671</v>
      </c>
    </row>
    <row r="537" spans="1:2" x14ac:dyDescent="0.2">
      <c r="A537" s="53" t="s">
        <v>998</v>
      </c>
      <c r="B537" s="53" t="s">
        <v>1681</v>
      </c>
    </row>
    <row r="538" spans="1:2" x14ac:dyDescent="0.2">
      <c r="A538" s="53" t="s">
        <v>998</v>
      </c>
      <c r="B538" s="53" t="s">
        <v>1670</v>
      </c>
    </row>
    <row r="539" spans="1:2" x14ac:dyDescent="0.2">
      <c r="A539" s="53" t="s">
        <v>998</v>
      </c>
      <c r="B539" s="53" t="s">
        <v>1675</v>
      </c>
    </row>
    <row r="540" spans="1:2" x14ac:dyDescent="0.2">
      <c r="A540" s="53" t="s">
        <v>998</v>
      </c>
      <c r="B540" s="53" t="s">
        <v>1666</v>
      </c>
    </row>
    <row r="541" spans="1:2" x14ac:dyDescent="0.2">
      <c r="A541" s="53" t="s">
        <v>998</v>
      </c>
      <c r="B541" s="53" t="s">
        <v>1672</v>
      </c>
    </row>
    <row r="542" spans="1:2" x14ac:dyDescent="0.2">
      <c r="A542" s="53" t="s">
        <v>962</v>
      </c>
      <c r="B542" s="53" t="s">
        <v>1669</v>
      </c>
    </row>
    <row r="543" spans="1:2" x14ac:dyDescent="0.2">
      <c r="A543" s="53" t="s">
        <v>962</v>
      </c>
      <c r="B543" s="53" t="s">
        <v>1697</v>
      </c>
    </row>
    <row r="544" spans="1:2" x14ac:dyDescent="0.2">
      <c r="A544" s="53" t="s">
        <v>962</v>
      </c>
      <c r="B544" s="53" t="s">
        <v>1689</v>
      </c>
    </row>
    <row r="545" spans="1:2" x14ac:dyDescent="0.2">
      <c r="A545" s="53" t="s">
        <v>962</v>
      </c>
      <c r="B545" s="53" t="s">
        <v>1685</v>
      </c>
    </row>
    <row r="546" spans="1:2" x14ac:dyDescent="0.2">
      <c r="A546" s="53" t="s">
        <v>962</v>
      </c>
      <c r="B546" s="53" t="s">
        <v>1670</v>
      </c>
    </row>
    <row r="547" spans="1:2" x14ac:dyDescent="0.2">
      <c r="A547" s="53" t="s">
        <v>962</v>
      </c>
      <c r="B547" s="53" t="s">
        <v>1668</v>
      </c>
    </row>
    <row r="548" spans="1:2" x14ac:dyDescent="0.2">
      <c r="A548" s="53" t="s">
        <v>962</v>
      </c>
      <c r="B548" s="53" t="s">
        <v>1692</v>
      </c>
    </row>
    <row r="549" spans="1:2" x14ac:dyDescent="0.2">
      <c r="A549" s="53" t="s">
        <v>962</v>
      </c>
      <c r="B549" s="53" t="s">
        <v>1691</v>
      </c>
    </row>
    <row r="550" spans="1:2" x14ac:dyDescent="0.2">
      <c r="A550" s="53" t="s">
        <v>962</v>
      </c>
      <c r="B550" s="53" t="s">
        <v>1713</v>
      </c>
    </row>
    <row r="551" spans="1:2" x14ac:dyDescent="0.2">
      <c r="A551" s="53" t="s">
        <v>962</v>
      </c>
      <c r="B551" s="53" t="s">
        <v>1700</v>
      </c>
    </row>
    <row r="552" spans="1:2" x14ac:dyDescent="0.2">
      <c r="A552" s="53" t="s">
        <v>995</v>
      </c>
      <c r="B552" s="53" t="s">
        <v>1681</v>
      </c>
    </row>
    <row r="553" spans="1:2" x14ac:dyDescent="0.2">
      <c r="A553" s="53" t="s">
        <v>995</v>
      </c>
      <c r="B553" s="53" t="s">
        <v>1675</v>
      </c>
    </row>
    <row r="554" spans="1:2" x14ac:dyDescent="0.2">
      <c r="A554" s="53" t="s">
        <v>995</v>
      </c>
      <c r="B554" s="53" t="s">
        <v>1683</v>
      </c>
    </row>
    <row r="555" spans="1:2" x14ac:dyDescent="0.2">
      <c r="A555" s="53" t="s">
        <v>995</v>
      </c>
      <c r="B555" s="53" t="s">
        <v>1666</v>
      </c>
    </row>
    <row r="556" spans="1:2" x14ac:dyDescent="0.2">
      <c r="A556" s="53" t="s">
        <v>995</v>
      </c>
      <c r="B556" s="53" t="s">
        <v>1699</v>
      </c>
    </row>
    <row r="557" spans="1:2" x14ac:dyDescent="0.2">
      <c r="A557" s="53" t="s">
        <v>999</v>
      </c>
      <c r="B557" s="53" t="s">
        <v>1666</v>
      </c>
    </row>
    <row r="558" spans="1:2" x14ac:dyDescent="0.2">
      <c r="A558" s="53" t="s">
        <v>994</v>
      </c>
      <c r="B558" s="53" t="s">
        <v>1683</v>
      </c>
    </row>
    <row r="559" spans="1:2" x14ac:dyDescent="0.2">
      <c r="A559" s="53" t="s">
        <v>976</v>
      </c>
      <c r="B559" s="53" t="s">
        <v>1674</v>
      </c>
    </row>
    <row r="560" spans="1:2" x14ac:dyDescent="0.2">
      <c r="A560" s="53" t="s">
        <v>976</v>
      </c>
      <c r="B560" s="53" t="s">
        <v>1666</v>
      </c>
    </row>
    <row r="561" spans="1:2" x14ac:dyDescent="0.2">
      <c r="A561" s="53" t="s">
        <v>988</v>
      </c>
      <c r="B561" s="53" t="s">
        <v>1666</v>
      </c>
    </row>
    <row r="562" spans="1:2" x14ac:dyDescent="0.2">
      <c r="A562" s="53" t="s">
        <v>997</v>
      </c>
      <c r="B562" s="53" t="s">
        <v>1670</v>
      </c>
    </row>
    <row r="563" spans="1:2" x14ac:dyDescent="0.2">
      <c r="A563" s="53" t="s">
        <v>991</v>
      </c>
      <c r="B563" s="53" t="s">
        <v>1685</v>
      </c>
    </row>
    <row r="564" spans="1:2" x14ac:dyDescent="0.2">
      <c r="A564" s="53" t="s">
        <v>993</v>
      </c>
      <c r="B564" s="53" t="s">
        <v>1668</v>
      </c>
    </row>
    <row r="565" spans="1:2" x14ac:dyDescent="0.2">
      <c r="A565" s="53" t="s">
        <v>1000</v>
      </c>
      <c r="B565" s="53" t="s">
        <v>1679</v>
      </c>
    </row>
    <row r="566" spans="1:2" x14ac:dyDescent="0.2">
      <c r="A566" s="53" t="s">
        <v>1000</v>
      </c>
      <c r="B566" s="53" t="s">
        <v>1668</v>
      </c>
    </row>
    <row r="567" spans="1:2" x14ac:dyDescent="0.2">
      <c r="A567" s="53" t="s">
        <v>1000</v>
      </c>
      <c r="B567" s="53" t="s">
        <v>1666</v>
      </c>
    </row>
    <row r="568" spans="1:2" x14ac:dyDescent="0.2">
      <c r="A568" s="53" t="s">
        <v>1000</v>
      </c>
      <c r="B568" s="53" t="s">
        <v>1693</v>
      </c>
    </row>
    <row r="569" spans="1:2" x14ac:dyDescent="0.2">
      <c r="A569" s="53" t="s">
        <v>1000</v>
      </c>
      <c r="B569" s="53" t="s">
        <v>1692</v>
      </c>
    </row>
    <row r="570" spans="1:2" x14ac:dyDescent="0.2">
      <c r="A570" s="53" t="s">
        <v>1000</v>
      </c>
      <c r="B570" s="53" t="s">
        <v>1684</v>
      </c>
    </row>
    <row r="571" spans="1:2" x14ac:dyDescent="0.2">
      <c r="A571" s="53" t="s">
        <v>984</v>
      </c>
      <c r="B571" s="53" t="s">
        <v>1675</v>
      </c>
    </row>
    <row r="572" spans="1:2" x14ac:dyDescent="0.2">
      <c r="A572" s="53" t="s">
        <v>984</v>
      </c>
      <c r="B572" s="53" t="s">
        <v>1666</v>
      </c>
    </row>
    <row r="573" spans="1:2" x14ac:dyDescent="0.2">
      <c r="A573" s="53" t="s">
        <v>984</v>
      </c>
      <c r="B573" s="53" t="s">
        <v>1720</v>
      </c>
    </row>
    <row r="574" spans="1:2" x14ac:dyDescent="0.2">
      <c r="A574" s="53" t="s">
        <v>990</v>
      </c>
      <c r="B574" s="53" t="s">
        <v>1671</v>
      </c>
    </row>
    <row r="575" spans="1:2" x14ac:dyDescent="0.2">
      <c r="A575" s="53" t="s">
        <v>990</v>
      </c>
      <c r="B575" s="53" t="s">
        <v>1669</v>
      </c>
    </row>
    <row r="576" spans="1:2" x14ac:dyDescent="0.2">
      <c r="A576" s="53" t="s">
        <v>990</v>
      </c>
      <c r="B576" s="53" t="s">
        <v>1689</v>
      </c>
    </row>
    <row r="577" spans="1:2" x14ac:dyDescent="0.2">
      <c r="A577" s="53" t="s">
        <v>990</v>
      </c>
      <c r="B577" s="53" t="s">
        <v>1684</v>
      </c>
    </row>
    <row r="578" spans="1:2" x14ac:dyDescent="0.2">
      <c r="A578" s="53" t="s">
        <v>968</v>
      </c>
      <c r="B578" s="53" t="s">
        <v>1671</v>
      </c>
    </row>
    <row r="579" spans="1:2" x14ac:dyDescent="0.2">
      <c r="A579" s="53" t="s">
        <v>968</v>
      </c>
      <c r="B579" s="53" t="s">
        <v>1715</v>
      </c>
    </row>
    <row r="580" spans="1:2" x14ac:dyDescent="0.2">
      <c r="A580" s="53" t="s">
        <v>968</v>
      </c>
      <c r="B580" s="53" t="s">
        <v>1669</v>
      </c>
    </row>
    <row r="581" spans="1:2" x14ac:dyDescent="0.2">
      <c r="A581" s="53" t="s">
        <v>968</v>
      </c>
      <c r="B581" s="53" t="s">
        <v>1674</v>
      </c>
    </row>
    <row r="582" spans="1:2" x14ac:dyDescent="0.2">
      <c r="A582" s="53" t="s">
        <v>968</v>
      </c>
      <c r="B582" s="53" t="s">
        <v>1676</v>
      </c>
    </row>
    <row r="583" spans="1:2" x14ac:dyDescent="0.2">
      <c r="A583" s="53" t="s">
        <v>968</v>
      </c>
      <c r="B583" s="53" t="s">
        <v>1708</v>
      </c>
    </row>
    <row r="584" spans="1:2" x14ac:dyDescent="0.2">
      <c r="A584" s="53" t="s">
        <v>968</v>
      </c>
      <c r="B584" s="53" t="s">
        <v>1701</v>
      </c>
    </row>
    <row r="585" spans="1:2" x14ac:dyDescent="0.2">
      <c r="A585" s="53" t="s">
        <v>968</v>
      </c>
      <c r="B585" s="53" t="s">
        <v>1666</v>
      </c>
    </row>
    <row r="586" spans="1:2" x14ac:dyDescent="0.2">
      <c r="A586" s="53" t="s">
        <v>968</v>
      </c>
      <c r="B586" s="53" t="s">
        <v>1687</v>
      </c>
    </row>
    <row r="587" spans="1:2" x14ac:dyDescent="0.2">
      <c r="A587" s="53" t="s">
        <v>968</v>
      </c>
      <c r="B587" s="53" t="s">
        <v>1686</v>
      </c>
    </row>
    <row r="588" spans="1:2" x14ac:dyDescent="0.2">
      <c r="A588" s="53" t="s">
        <v>968</v>
      </c>
      <c r="B588" s="53" t="s">
        <v>1688</v>
      </c>
    </row>
    <row r="589" spans="1:2" x14ac:dyDescent="0.2">
      <c r="A589" s="53" t="s">
        <v>968</v>
      </c>
      <c r="B589" s="53" t="s">
        <v>1705</v>
      </c>
    </row>
    <row r="590" spans="1:2" x14ac:dyDescent="0.2">
      <c r="A590" s="53" t="s">
        <v>982</v>
      </c>
      <c r="B590" s="53" t="s">
        <v>1671</v>
      </c>
    </row>
    <row r="591" spans="1:2" x14ac:dyDescent="0.2">
      <c r="A591" s="53" t="s">
        <v>982</v>
      </c>
      <c r="B591" s="53" t="s">
        <v>1674</v>
      </c>
    </row>
    <row r="592" spans="1:2" x14ac:dyDescent="0.2">
      <c r="A592" s="53" t="s">
        <v>982</v>
      </c>
      <c r="B592" s="53" t="s">
        <v>1668</v>
      </c>
    </row>
    <row r="593" spans="1:2" x14ac:dyDescent="0.2">
      <c r="A593" s="53" t="s">
        <v>982</v>
      </c>
      <c r="B593" s="53" t="s">
        <v>1690</v>
      </c>
    </row>
    <row r="594" spans="1:2" x14ac:dyDescent="0.2">
      <c r="A594" s="53" t="s">
        <v>982</v>
      </c>
      <c r="B594" s="53" t="s">
        <v>1666</v>
      </c>
    </row>
    <row r="595" spans="1:2" x14ac:dyDescent="0.2">
      <c r="A595" s="53" t="s">
        <v>961</v>
      </c>
      <c r="B595" s="53" t="s">
        <v>1670</v>
      </c>
    </row>
    <row r="596" spans="1:2" x14ac:dyDescent="0.2">
      <c r="A596" s="53" t="s">
        <v>961</v>
      </c>
      <c r="B596" s="53" t="s">
        <v>1675</v>
      </c>
    </row>
    <row r="597" spans="1:2" x14ac:dyDescent="0.2">
      <c r="A597" s="53" t="s">
        <v>961</v>
      </c>
      <c r="B597" s="53" t="s">
        <v>1668</v>
      </c>
    </row>
    <row r="598" spans="1:2" x14ac:dyDescent="0.2">
      <c r="A598" s="53" t="s">
        <v>961</v>
      </c>
      <c r="B598" s="53" t="s">
        <v>1714</v>
      </c>
    </row>
    <row r="599" spans="1:2" x14ac:dyDescent="0.2">
      <c r="A599" s="53" t="s">
        <v>961</v>
      </c>
      <c r="B599" s="53" t="s">
        <v>1666</v>
      </c>
    </row>
    <row r="600" spans="1:2" x14ac:dyDescent="0.2">
      <c r="A600" s="53" t="s">
        <v>961</v>
      </c>
      <c r="B600" s="53" t="s">
        <v>1672</v>
      </c>
    </row>
    <row r="601" spans="1:2" x14ac:dyDescent="0.2">
      <c r="A601" s="53" t="s">
        <v>961</v>
      </c>
      <c r="B601" s="53" t="s">
        <v>1692</v>
      </c>
    </row>
    <row r="602" spans="1:2" x14ac:dyDescent="0.2">
      <c r="A602" s="53" t="s">
        <v>961</v>
      </c>
      <c r="B602" s="53" t="s">
        <v>1721</v>
      </c>
    </row>
    <row r="603" spans="1:2" x14ac:dyDescent="0.2">
      <c r="A603" s="53" t="s">
        <v>966</v>
      </c>
      <c r="B603" s="53" t="s">
        <v>1679</v>
      </c>
    </row>
    <row r="604" spans="1:2" x14ac:dyDescent="0.2">
      <c r="A604" s="53" t="s">
        <v>966</v>
      </c>
      <c r="B604" s="53" t="s">
        <v>1669</v>
      </c>
    </row>
    <row r="605" spans="1:2" x14ac:dyDescent="0.2">
      <c r="A605" s="53" t="s">
        <v>966</v>
      </c>
      <c r="B605" s="53" t="s">
        <v>1689</v>
      </c>
    </row>
    <row r="606" spans="1:2" x14ac:dyDescent="0.2">
      <c r="A606" s="53" t="s">
        <v>966</v>
      </c>
      <c r="B606" s="53" t="s">
        <v>1670</v>
      </c>
    </row>
    <row r="607" spans="1:2" x14ac:dyDescent="0.2">
      <c r="A607" s="53" t="s">
        <v>966</v>
      </c>
      <c r="B607" s="53" t="s">
        <v>1688</v>
      </c>
    </row>
    <row r="608" spans="1:2" x14ac:dyDescent="0.2">
      <c r="A608" s="53" t="s">
        <v>966</v>
      </c>
      <c r="B608" s="53" t="s">
        <v>1699</v>
      </c>
    </row>
    <row r="609" spans="1:2" x14ac:dyDescent="0.2">
      <c r="A609" s="53" t="s">
        <v>980</v>
      </c>
      <c r="B609" s="53" t="s">
        <v>1673</v>
      </c>
    </row>
    <row r="610" spans="1:2" x14ac:dyDescent="0.2">
      <c r="A610" s="53" t="s">
        <v>980</v>
      </c>
      <c r="B610" s="53" t="s">
        <v>1669</v>
      </c>
    </row>
    <row r="611" spans="1:2" x14ac:dyDescent="0.2">
      <c r="A611" s="53" t="s">
        <v>980</v>
      </c>
      <c r="B611" s="53" t="s">
        <v>1695</v>
      </c>
    </row>
    <row r="612" spans="1:2" x14ac:dyDescent="0.2">
      <c r="A612" s="53" t="s">
        <v>980</v>
      </c>
      <c r="B612" s="53" t="s">
        <v>1688</v>
      </c>
    </row>
    <row r="613" spans="1:2" x14ac:dyDescent="0.2">
      <c r="A613" s="53" t="s">
        <v>996</v>
      </c>
      <c r="B613" s="53" t="s">
        <v>1669</v>
      </c>
    </row>
    <row r="614" spans="1:2" x14ac:dyDescent="0.2">
      <c r="A614" s="53" t="s">
        <v>996</v>
      </c>
      <c r="B614" s="53" t="s">
        <v>1677</v>
      </c>
    </row>
    <row r="615" spans="1:2" x14ac:dyDescent="0.2">
      <c r="A615" s="53" t="s">
        <v>996</v>
      </c>
      <c r="B615" s="53" t="s">
        <v>1670</v>
      </c>
    </row>
    <row r="616" spans="1:2" x14ac:dyDescent="0.2">
      <c r="A616" s="53" t="s">
        <v>996</v>
      </c>
      <c r="B616" s="53" t="s">
        <v>1690</v>
      </c>
    </row>
    <row r="617" spans="1:2" x14ac:dyDescent="0.2">
      <c r="A617" s="53" t="s">
        <v>992</v>
      </c>
      <c r="B617" s="53" t="s">
        <v>1671</v>
      </c>
    </row>
    <row r="618" spans="1:2" x14ac:dyDescent="0.2">
      <c r="A618" s="53" t="s">
        <v>1003</v>
      </c>
      <c r="B618" s="53" t="s">
        <v>1666</v>
      </c>
    </row>
    <row r="619" spans="1:2" x14ac:dyDescent="0.2">
      <c r="A619" s="53" t="s">
        <v>1002</v>
      </c>
      <c r="B619" s="53" t="s">
        <v>1696</v>
      </c>
    </row>
    <row r="620" spans="1:2" x14ac:dyDescent="0.2">
      <c r="A620" s="53" t="s">
        <v>1002</v>
      </c>
      <c r="B620" s="53" t="s">
        <v>1666</v>
      </c>
    </row>
    <row r="621" spans="1:2" x14ac:dyDescent="0.2">
      <c r="A621" s="53" t="s">
        <v>967</v>
      </c>
      <c r="B621" s="53" t="s">
        <v>1710</v>
      </c>
    </row>
    <row r="622" spans="1:2" x14ac:dyDescent="0.2">
      <c r="A622" s="53" t="s">
        <v>967</v>
      </c>
      <c r="B622" s="53" t="s">
        <v>1681</v>
      </c>
    </row>
    <row r="623" spans="1:2" x14ac:dyDescent="0.2">
      <c r="A623" s="53" t="s">
        <v>967</v>
      </c>
      <c r="B623" s="53" t="s">
        <v>1706</v>
      </c>
    </row>
    <row r="624" spans="1:2" x14ac:dyDescent="0.2">
      <c r="A624" s="53" t="s">
        <v>967</v>
      </c>
      <c r="B624" s="53" t="s">
        <v>1670</v>
      </c>
    </row>
    <row r="625" spans="1:2" x14ac:dyDescent="0.2">
      <c r="A625" s="53" t="s">
        <v>967</v>
      </c>
      <c r="B625" s="53" t="s">
        <v>1675</v>
      </c>
    </row>
    <row r="626" spans="1:2" x14ac:dyDescent="0.2">
      <c r="A626" s="53" t="s">
        <v>967</v>
      </c>
      <c r="B626" s="53" t="s">
        <v>1683</v>
      </c>
    </row>
    <row r="627" spans="1:2" x14ac:dyDescent="0.2">
      <c r="A627" s="53" t="s">
        <v>967</v>
      </c>
      <c r="B627" s="53" t="s">
        <v>1666</v>
      </c>
    </row>
    <row r="628" spans="1:2" x14ac:dyDescent="0.2">
      <c r="A628" s="53" t="s">
        <v>967</v>
      </c>
      <c r="B628" s="53" t="s">
        <v>1693</v>
      </c>
    </row>
    <row r="629" spans="1:2" x14ac:dyDescent="0.2">
      <c r="A629" s="53" t="s">
        <v>967</v>
      </c>
      <c r="B629" s="53" t="s">
        <v>1704</v>
      </c>
    </row>
    <row r="630" spans="1:2" x14ac:dyDescent="0.2">
      <c r="A630" s="53" t="s">
        <v>967</v>
      </c>
      <c r="B630" s="53" t="s">
        <v>1672</v>
      </c>
    </row>
    <row r="631" spans="1:2" x14ac:dyDescent="0.2">
      <c r="A631" s="53" t="s">
        <v>973</v>
      </c>
      <c r="B631" s="53" t="s">
        <v>1673</v>
      </c>
    </row>
    <row r="632" spans="1:2" x14ac:dyDescent="0.2">
      <c r="A632" s="53" t="s">
        <v>973</v>
      </c>
      <c r="B632" s="53" t="s">
        <v>1677</v>
      </c>
    </row>
    <row r="633" spans="1:2" x14ac:dyDescent="0.2">
      <c r="A633" s="53" t="s">
        <v>973</v>
      </c>
      <c r="B633" s="53" t="s">
        <v>1674</v>
      </c>
    </row>
    <row r="634" spans="1:2" x14ac:dyDescent="0.2">
      <c r="A634" s="53" t="s">
        <v>973</v>
      </c>
      <c r="B634" s="53" t="s">
        <v>1666</v>
      </c>
    </row>
    <row r="635" spans="1:2" x14ac:dyDescent="0.2">
      <c r="A635" s="53" t="s">
        <v>973</v>
      </c>
      <c r="B635" s="53" t="s">
        <v>1672</v>
      </c>
    </row>
    <row r="636" spans="1:2" x14ac:dyDescent="0.2">
      <c r="A636" s="53" t="s">
        <v>973</v>
      </c>
      <c r="B636" s="53" t="s">
        <v>1688</v>
      </c>
    </row>
    <row r="637" spans="1:2" x14ac:dyDescent="0.2">
      <c r="A637" s="53" t="s">
        <v>970</v>
      </c>
      <c r="B637" s="53" t="s">
        <v>1677</v>
      </c>
    </row>
    <row r="638" spans="1:2" x14ac:dyDescent="0.2">
      <c r="A638" s="53" t="s">
        <v>970</v>
      </c>
      <c r="B638" s="53" t="s">
        <v>1706</v>
      </c>
    </row>
    <row r="639" spans="1:2" x14ac:dyDescent="0.2">
      <c r="A639" s="53" t="s">
        <v>970</v>
      </c>
      <c r="B639" s="53" t="s">
        <v>1668</v>
      </c>
    </row>
    <row r="640" spans="1:2" x14ac:dyDescent="0.2">
      <c r="A640" s="53" t="s">
        <v>970</v>
      </c>
      <c r="B640" s="53" t="s">
        <v>1678</v>
      </c>
    </row>
    <row r="641" spans="1:2" x14ac:dyDescent="0.2">
      <c r="A641" s="53" t="s">
        <v>970</v>
      </c>
      <c r="B641" s="53" t="s">
        <v>1684</v>
      </c>
    </row>
    <row r="642" spans="1:2" x14ac:dyDescent="0.2">
      <c r="A642" s="53" t="s">
        <v>970</v>
      </c>
      <c r="B642" s="53" t="s">
        <v>1694</v>
      </c>
    </row>
    <row r="643" spans="1:2" x14ac:dyDescent="0.2">
      <c r="A643" s="53" t="s">
        <v>959</v>
      </c>
      <c r="B643" s="53" t="s">
        <v>1671</v>
      </c>
    </row>
    <row r="644" spans="1:2" x14ac:dyDescent="0.2">
      <c r="A644" s="53" t="s">
        <v>959</v>
      </c>
      <c r="B644" s="53" t="s">
        <v>1669</v>
      </c>
    </row>
    <row r="645" spans="1:2" x14ac:dyDescent="0.2">
      <c r="A645" s="53" t="s">
        <v>959</v>
      </c>
      <c r="B645" s="53" t="s">
        <v>1677</v>
      </c>
    </row>
    <row r="646" spans="1:2" x14ac:dyDescent="0.2">
      <c r="A646" s="53" t="s">
        <v>959</v>
      </c>
      <c r="B646" s="53" t="s">
        <v>1703</v>
      </c>
    </row>
    <row r="647" spans="1:2" x14ac:dyDescent="0.2">
      <c r="A647" s="53" t="s">
        <v>959</v>
      </c>
      <c r="B647" s="53" t="s">
        <v>1676</v>
      </c>
    </row>
    <row r="648" spans="1:2" x14ac:dyDescent="0.2">
      <c r="A648" s="53" t="s">
        <v>959</v>
      </c>
      <c r="B648" s="53" t="s">
        <v>1670</v>
      </c>
    </row>
    <row r="649" spans="1:2" x14ac:dyDescent="0.2">
      <c r="A649" s="53" t="s">
        <v>959</v>
      </c>
      <c r="B649" s="53" t="s">
        <v>1675</v>
      </c>
    </row>
    <row r="650" spans="1:2" x14ac:dyDescent="0.2">
      <c r="A650" s="53" t="s">
        <v>959</v>
      </c>
      <c r="B650" s="53" t="s">
        <v>1680</v>
      </c>
    </row>
    <row r="651" spans="1:2" x14ac:dyDescent="0.2">
      <c r="A651" s="53" t="s">
        <v>959</v>
      </c>
      <c r="B651" s="53" t="s">
        <v>1668</v>
      </c>
    </row>
    <row r="652" spans="1:2" x14ac:dyDescent="0.2">
      <c r="A652" s="53" t="s">
        <v>959</v>
      </c>
      <c r="B652" s="53" t="s">
        <v>1696</v>
      </c>
    </row>
    <row r="653" spans="1:2" x14ac:dyDescent="0.2">
      <c r="A653" s="53" t="s">
        <v>959</v>
      </c>
      <c r="B653" s="53" t="s">
        <v>1672</v>
      </c>
    </row>
    <row r="654" spans="1:2" x14ac:dyDescent="0.2">
      <c r="A654" s="53" t="s">
        <v>965</v>
      </c>
      <c r="B654" s="53" t="s">
        <v>1671</v>
      </c>
    </row>
    <row r="655" spans="1:2" x14ac:dyDescent="0.2">
      <c r="A655" s="53" t="s">
        <v>965</v>
      </c>
      <c r="B655" s="53" t="s">
        <v>1669</v>
      </c>
    </row>
    <row r="656" spans="1:2" x14ac:dyDescent="0.2">
      <c r="A656" s="53" t="s">
        <v>965</v>
      </c>
      <c r="B656" s="53" t="s">
        <v>1711</v>
      </c>
    </row>
    <row r="657" spans="1:2" x14ac:dyDescent="0.2">
      <c r="A657" s="53" t="s">
        <v>965</v>
      </c>
      <c r="B657" s="53" t="s">
        <v>1708</v>
      </c>
    </row>
    <row r="658" spans="1:2" x14ac:dyDescent="0.2">
      <c r="A658" s="53" t="s">
        <v>965</v>
      </c>
      <c r="B658" s="53" t="s">
        <v>1666</v>
      </c>
    </row>
    <row r="659" spans="1:2" x14ac:dyDescent="0.2">
      <c r="A659" s="53" t="s">
        <v>965</v>
      </c>
      <c r="B659" s="53" t="s">
        <v>1698</v>
      </c>
    </row>
    <row r="660" spans="1:2" x14ac:dyDescent="0.2">
      <c r="A660" s="53" t="s">
        <v>987</v>
      </c>
      <c r="B660" s="53" t="s">
        <v>1679</v>
      </c>
    </row>
    <row r="661" spans="1:2" x14ac:dyDescent="0.2">
      <c r="A661" s="53" t="s">
        <v>987</v>
      </c>
      <c r="B661" s="53" t="s">
        <v>1666</v>
      </c>
    </row>
    <row r="662" spans="1:2" x14ac:dyDescent="0.2">
      <c r="A662" s="53" t="s">
        <v>987</v>
      </c>
      <c r="B662" s="53" t="s">
        <v>1716</v>
      </c>
    </row>
    <row r="663" spans="1:2" x14ac:dyDescent="0.2">
      <c r="A663" s="53" t="s">
        <v>985</v>
      </c>
      <c r="B663" s="53" t="s">
        <v>1666</v>
      </c>
    </row>
    <row r="664" spans="1:2" x14ac:dyDescent="0.2">
      <c r="A664" s="53" t="s">
        <v>964</v>
      </c>
      <c r="B664" s="53" t="s">
        <v>1673</v>
      </c>
    </row>
    <row r="665" spans="1:2" x14ac:dyDescent="0.2">
      <c r="A665" s="53" t="s">
        <v>964</v>
      </c>
      <c r="B665" s="53" t="s">
        <v>1674</v>
      </c>
    </row>
    <row r="666" spans="1:2" x14ac:dyDescent="0.2">
      <c r="A666" s="53" t="s">
        <v>964</v>
      </c>
      <c r="B666" s="53" t="s">
        <v>1711</v>
      </c>
    </row>
    <row r="667" spans="1:2" x14ac:dyDescent="0.2">
      <c r="A667" s="53" t="s">
        <v>964</v>
      </c>
      <c r="B667" s="53" t="s">
        <v>1680</v>
      </c>
    </row>
    <row r="668" spans="1:2" x14ac:dyDescent="0.2">
      <c r="A668" s="53" t="s">
        <v>964</v>
      </c>
      <c r="B668" s="53" t="s">
        <v>1666</v>
      </c>
    </row>
    <row r="669" spans="1:2" x14ac:dyDescent="0.2">
      <c r="A669" s="53" t="s">
        <v>964</v>
      </c>
      <c r="B669" s="53" t="s">
        <v>1684</v>
      </c>
    </row>
    <row r="670" spans="1:2" x14ac:dyDescent="0.2">
      <c r="A670" s="53" t="s">
        <v>981</v>
      </c>
      <c r="B670" s="53" t="s">
        <v>1670</v>
      </c>
    </row>
    <row r="671" spans="1:2" x14ac:dyDescent="0.2">
      <c r="A671" s="53" t="s">
        <v>981</v>
      </c>
      <c r="B671" s="53" t="s">
        <v>1668</v>
      </c>
    </row>
    <row r="672" spans="1:2" x14ac:dyDescent="0.2">
      <c r="A672" s="53" t="s">
        <v>981</v>
      </c>
      <c r="B672" s="53" t="s">
        <v>1672</v>
      </c>
    </row>
    <row r="673" spans="1:2" x14ac:dyDescent="0.2">
      <c r="A673" s="53" t="s">
        <v>971</v>
      </c>
      <c r="B673" s="53" t="s">
        <v>1677</v>
      </c>
    </row>
    <row r="674" spans="1:2" x14ac:dyDescent="0.2">
      <c r="A674" s="53" t="s">
        <v>971</v>
      </c>
      <c r="B674" s="53" t="s">
        <v>1676</v>
      </c>
    </row>
    <row r="675" spans="1:2" x14ac:dyDescent="0.2">
      <c r="A675" s="53" t="s">
        <v>971</v>
      </c>
      <c r="B675" s="53" t="s">
        <v>1670</v>
      </c>
    </row>
    <row r="676" spans="1:2" x14ac:dyDescent="0.2">
      <c r="A676" s="53" t="s">
        <v>971</v>
      </c>
      <c r="B676" s="53" t="s">
        <v>1668</v>
      </c>
    </row>
    <row r="677" spans="1:2" x14ac:dyDescent="0.2">
      <c r="A677" s="53" t="s">
        <v>971</v>
      </c>
      <c r="B677" s="53" t="s">
        <v>1678</v>
      </c>
    </row>
    <row r="678" spans="1:2" x14ac:dyDescent="0.2">
      <c r="A678" s="53" t="s">
        <v>971</v>
      </c>
      <c r="B678" s="53" t="s">
        <v>1672</v>
      </c>
    </row>
    <row r="679" spans="1:2" x14ac:dyDescent="0.2">
      <c r="A679" s="53" t="s">
        <v>971</v>
      </c>
      <c r="B679" s="53" t="s">
        <v>1691</v>
      </c>
    </row>
    <row r="680" spans="1:2" x14ac:dyDescent="0.2">
      <c r="A680" s="53" t="s">
        <v>989</v>
      </c>
      <c r="B680" s="53" t="s">
        <v>1671</v>
      </c>
    </row>
    <row r="681" spans="1:2" x14ac:dyDescent="0.2">
      <c r="A681" s="53" t="s">
        <v>960</v>
      </c>
      <c r="B681" s="53" t="s">
        <v>1671</v>
      </c>
    </row>
    <row r="682" spans="1:2" x14ac:dyDescent="0.2">
      <c r="A682" s="53" t="s">
        <v>960</v>
      </c>
      <c r="B682" s="53" t="s">
        <v>1669</v>
      </c>
    </row>
    <row r="683" spans="1:2" x14ac:dyDescent="0.2">
      <c r="A683" s="53" t="s">
        <v>960</v>
      </c>
      <c r="B683" s="53" t="s">
        <v>1681</v>
      </c>
    </row>
    <row r="684" spans="1:2" x14ac:dyDescent="0.2">
      <c r="A684" s="53" t="s">
        <v>960</v>
      </c>
      <c r="B684" s="53" t="s">
        <v>1674</v>
      </c>
    </row>
    <row r="685" spans="1:2" x14ac:dyDescent="0.2">
      <c r="A685" s="53" t="s">
        <v>960</v>
      </c>
      <c r="B685" s="53" t="s">
        <v>1675</v>
      </c>
    </row>
    <row r="686" spans="1:2" x14ac:dyDescent="0.2">
      <c r="A686" s="53" t="s">
        <v>960</v>
      </c>
      <c r="B686" s="53" t="s">
        <v>1707</v>
      </c>
    </row>
    <row r="687" spans="1:2" x14ac:dyDescent="0.2">
      <c r="A687" s="53" t="s">
        <v>960</v>
      </c>
      <c r="B687" s="53" t="s">
        <v>1709</v>
      </c>
    </row>
    <row r="688" spans="1:2" x14ac:dyDescent="0.2">
      <c r="A688" s="53" t="s">
        <v>960</v>
      </c>
      <c r="B688" s="53" t="s">
        <v>1666</v>
      </c>
    </row>
    <row r="689" spans="1:2" x14ac:dyDescent="0.2">
      <c r="A689" s="53" t="s">
        <v>960</v>
      </c>
      <c r="B689" s="53" t="s">
        <v>1687</v>
      </c>
    </row>
    <row r="690" spans="1:2" x14ac:dyDescent="0.2">
      <c r="A690" s="53" t="s">
        <v>960</v>
      </c>
      <c r="B690" s="53" t="s">
        <v>1698</v>
      </c>
    </row>
    <row r="691" spans="1:2" x14ac:dyDescent="0.2">
      <c r="A691" s="53" t="s">
        <v>960</v>
      </c>
      <c r="B691" s="53" t="s">
        <v>1691</v>
      </c>
    </row>
    <row r="692" spans="1:2" x14ac:dyDescent="0.2">
      <c r="A692" s="53" t="s">
        <v>960</v>
      </c>
      <c r="B692" s="53" t="s">
        <v>1699</v>
      </c>
    </row>
    <row r="693" spans="1:2" x14ac:dyDescent="0.2">
      <c r="A693" s="53" t="s">
        <v>960</v>
      </c>
      <c r="B693" s="53" t="s">
        <v>1719</v>
      </c>
    </row>
    <row r="694" spans="1:2" x14ac:dyDescent="0.2">
      <c r="A694" s="53" t="s">
        <v>568</v>
      </c>
      <c r="B694" s="53" t="s">
        <v>1681</v>
      </c>
    </row>
    <row r="695" spans="1:2" x14ac:dyDescent="0.2">
      <c r="A695" s="53" t="s">
        <v>568</v>
      </c>
      <c r="B695" s="53" t="s">
        <v>1672</v>
      </c>
    </row>
    <row r="696" spans="1:2" x14ac:dyDescent="0.2">
      <c r="A696" s="53" t="s">
        <v>570</v>
      </c>
      <c r="B696" s="53" t="s">
        <v>1695</v>
      </c>
    </row>
    <row r="697" spans="1:2" x14ac:dyDescent="0.2">
      <c r="A697" s="53" t="s">
        <v>570</v>
      </c>
      <c r="B697" s="53" t="s">
        <v>1672</v>
      </c>
    </row>
    <row r="698" spans="1:2" x14ac:dyDescent="0.2">
      <c r="A698" s="53" t="s">
        <v>577</v>
      </c>
      <c r="B698" s="53" t="s">
        <v>1670</v>
      </c>
    </row>
    <row r="699" spans="1:2" x14ac:dyDescent="0.2">
      <c r="A699" s="53" t="s">
        <v>573</v>
      </c>
      <c r="B699" s="53" t="s">
        <v>1676</v>
      </c>
    </row>
    <row r="700" spans="1:2" x14ac:dyDescent="0.2">
      <c r="A700" s="53" t="s">
        <v>581</v>
      </c>
      <c r="B700" s="53" t="s">
        <v>1672</v>
      </c>
    </row>
    <row r="701" spans="1:2" x14ac:dyDescent="0.2">
      <c r="A701" s="53" t="s">
        <v>569</v>
      </c>
      <c r="B701" s="53" t="s">
        <v>1671</v>
      </c>
    </row>
    <row r="702" spans="1:2" x14ac:dyDescent="0.2">
      <c r="A702" s="53" t="s">
        <v>569</v>
      </c>
      <c r="B702" s="53" t="s">
        <v>1681</v>
      </c>
    </row>
    <row r="703" spans="1:2" x14ac:dyDescent="0.2">
      <c r="A703" s="53" t="s">
        <v>1023</v>
      </c>
      <c r="B703" s="53" t="s">
        <v>1679</v>
      </c>
    </row>
    <row r="704" spans="1:2" x14ac:dyDescent="0.2">
      <c r="A704" s="53" t="s">
        <v>1023</v>
      </c>
      <c r="B704" s="53" t="s">
        <v>1697</v>
      </c>
    </row>
    <row r="705" spans="1:2" x14ac:dyDescent="0.2">
      <c r="A705" s="53" t="s">
        <v>1023</v>
      </c>
      <c r="B705" s="53" t="s">
        <v>1678</v>
      </c>
    </row>
    <row r="706" spans="1:2" x14ac:dyDescent="0.2">
      <c r="A706" s="53" t="s">
        <v>1020</v>
      </c>
      <c r="B706" s="53" t="s">
        <v>1669</v>
      </c>
    </row>
    <row r="707" spans="1:2" x14ac:dyDescent="0.2">
      <c r="A707" s="53" t="s">
        <v>622</v>
      </c>
      <c r="B707" s="53" t="s">
        <v>1671</v>
      </c>
    </row>
    <row r="708" spans="1:2" x14ac:dyDescent="0.2">
      <c r="A708" s="53" t="s">
        <v>622</v>
      </c>
      <c r="B708" s="53" t="s">
        <v>1673</v>
      </c>
    </row>
    <row r="709" spans="1:2" x14ac:dyDescent="0.2">
      <c r="A709" s="53" t="s">
        <v>622</v>
      </c>
      <c r="B709" s="53" t="s">
        <v>1689</v>
      </c>
    </row>
    <row r="710" spans="1:2" x14ac:dyDescent="0.2">
      <c r="A710" s="53" t="s">
        <v>622</v>
      </c>
      <c r="B710" s="53" t="s">
        <v>1678</v>
      </c>
    </row>
    <row r="711" spans="1:2" x14ac:dyDescent="0.2">
      <c r="A711" s="53" t="s">
        <v>632</v>
      </c>
      <c r="B711" s="53" t="s">
        <v>1710</v>
      </c>
    </row>
    <row r="712" spans="1:2" x14ac:dyDescent="0.2">
      <c r="A712" s="53" t="s">
        <v>632</v>
      </c>
      <c r="B712" s="53" t="s">
        <v>1673</v>
      </c>
    </row>
    <row r="713" spans="1:2" x14ac:dyDescent="0.2">
      <c r="A713" s="53" t="s">
        <v>632</v>
      </c>
      <c r="B713" s="53" t="s">
        <v>1696</v>
      </c>
    </row>
    <row r="714" spans="1:2" x14ac:dyDescent="0.2">
      <c r="A714" s="53" t="s">
        <v>598</v>
      </c>
      <c r="B714" s="53" t="s">
        <v>1671</v>
      </c>
    </row>
    <row r="715" spans="1:2" x14ac:dyDescent="0.2">
      <c r="A715" s="53" t="s">
        <v>598</v>
      </c>
      <c r="B715" s="53" t="s">
        <v>1697</v>
      </c>
    </row>
    <row r="716" spans="1:2" x14ac:dyDescent="0.2">
      <c r="A716" s="53" t="s">
        <v>598</v>
      </c>
      <c r="B716" s="53" t="s">
        <v>1681</v>
      </c>
    </row>
    <row r="717" spans="1:2" x14ac:dyDescent="0.2">
      <c r="A717" s="53" t="s">
        <v>598</v>
      </c>
      <c r="B717" s="53" t="s">
        <v>1670</v>
      </c>
    </row>
    <row r="718" spans="1:2" x14ac:dyDescent="0.2">
      <c r="A718" s="53" t="s">
        <v>598</v>
      </c>
      <c r="B718" s="53" t="s">
        <v>1675</v>
      </c>
    </row>
    <row r="719" spans="1:2" x14ac:dyDescent="0.2">
      <c r="A719" s="53" t="s">
        <v>598</v>
      </c>
      <c r="B719" s="53" t="s">
        <v>1683</v>
      </c>
    </row>
    <row r="720" spans="1:2" x14ac:dyDescent="0.2">
      <c r="A720" s="53" t="s">
        <v>598</v>
      </c>
      <c r="B720" s="53" t="s">
        <v>1707</v>
      </c>
    </row>
    <row r="721" spans="1:2" x14ac:dyDescent="0.2">
      <c r="A721" s="53" t="s">
        <v>598</v>
      </c>
      <c r="B721" s="53" t="s">
        <v>1690</v>
      </c>
    </row>
    <row r="722" spans="1:2" x14ac:dyDescent="0.2">
      <c r="A722" s="53" t="s">
        <v>598</v>
      </c>
      <c r="B722" s="53" t="s">
        <v>1666</v>
      </c>
    </row>
    <row r="723" spans="1:2" x14ac:dyDescent="0.2">
      <c r="A723" s="53" t="s">
        <v>598</v>
      </c>
      <c r="B723" s="53" t="s">
        <v>1678</v>
      </c>
    </row>
    <row r="724" spans="1:2" x14ac:dyDescent="0.2">
      <c r="A724" s="53" t="s">
        <v>598</v>
      </c>
      <c r="B724" s="53" t="s">
        <v>1672</v>
      </c>
    </row>
    <row r="725" spans="1:2" x14ac:dyDescent="0.2">
      <c r="A725" s="53" t="s">
        <v>598</v>
      </c>
      <c r="B725" s="53" t="s">
        <v>1717</v>
      </c>
    </row>
    <row r="726" spans="1:2" x14ac:dyDescent="0.2">
      <c r="A726" s="53" t="s">
        <v>598</v>
      </c>
      <c r="B726" s="53" t="s">
        <v>1691</v>
      </c>
    </row>
    <row r="727" spans="1:2" x14ac:dyDescent="0.2">
      <c r="A727" s="53" t="s">
        <v>635</v>
      </c>
      <c r="B727" s="53" t="s">
        <v>1671</v>
      </c>
    </row>
    <row r="728" spans="1:2" x14ac:dyDescent="0.2">
      <c r="A728" s="53" t="s">
        <v>635</v>
      </c>
      <c r="B728" s="53" t="s">
        <v>1679</v>
      </c>
    </row>
    <row r="729" spans="1:2" x14ac:dyDescent="0.2">
      <c r="A729" s="53" t="s">
        <v>635</v>
      </c>
      <c r="B729" s="53" t="s">
        <v>1673</v>
      </c>
    </row>
    <row r="730" spans="1:2" x14ac:dyDescent="0.2">
      <c r="A730" s="53" t="s">
        <v>601</v>
      </c>
      <c r="B730" s="53" t="s">
        <v>1679</v>
      </c>
    </row>
    <row r="731" spans="1:2" x14ac:dyDescent="0.2">
      <c r="A731" s="53" t="s">
        <v>601</v>
      </c>
      <c r="B731" s="53" t="s">
        <v>1673</v>
      </c>
    </row>
    <row r="732" spans="1:2" x14ac:dyDescent="0.2">
      <c r="A732" s="53" t="s">
        <v>601</v>
      </c>
      <c r="B732" s="53" t="s">
        <v>1715</v>
      </c>
    </row>
    <row r="733" spans="1:2" x14ac:dyDescent="0.2">
      <c r="A733" s="53" t="s">
        <v>601</v>
      </c>
      <c r="B733" s="53" t="s">
        <v>1669</v>
      </c>
    </row>
    <row r="734" spans="1:2" x14ac:dyDescent="0.2">
      <c r="A734" s="53" t="s">
        <v>601</v>
      </c>
      <c r="B734" s="53" t="s">
        <v>1689</v>
      </c>
    </row>
    <row r="735" spans="1:2" x14ac:dyDescent="0.2">
      <c r="A735" s="53" t="s">
        <v>601</v>
      </c>
      <c r="B735" s="53" t="s">
        <v>1681</v>
      </c>
    </row>
    <row r="736" spans="1:2" x14ac:dyDescent="0.2">
      <c r="A736" s="53" t="s">
        <v>601</v>
      </c>
      <c r="B736" s="53" t="s">
        <v>1706</v>
      </c>
    </row>
    <row r="737" spans="1:2" x14ac:dyDescent="0.2">
      <c r="A737" s="53" t="s">
        <v>601</v>
      </c>
      <c r="B737" s="53" t="s">
        <v>1696</v>
      </c>
    </row>
    <row r="738" spans="1:2" x14ac:dyDescent="0.2">
      <c r="A738" s="53" t="s">
        <v>601</v>
      </c>
      <c r="B738" s="53" t="s">
        <v>1714</v>
      </c>
    </row>
    <row r="739" spans="1:2" x14ac:dyDescent="0.2">
      <c r="A739" s="53" t="s">
        <v>601</v>
      </c>
      <c r="B739" s="53" t="s">
        <v>1666</v>
      </c>
    </row>
    <row r="740" spans="1:2" x14ac:dyDescent="0.2">
      <c r="A740" s="53" t="s">
        <v>601</v>
      </c>
      <c r="B740" s="53" t="s">
        <v>1672</v>
      </c>
    </row>
    <row r="741" spans="1:2" x14ac:dyDescent="0.2">
      <c r="A741" s="53" t="s">
        <v>601</v>
      </c>
      <c r="B741" s="53" t="s">
        <v>1686</v>
      </c>
    </row>
    <row r="742" spans="1:2" x14ac:dyDescent="0.2">
      <c r="A742" s="53" t="s">
        <v>601</v>
      </c>
      <c r="B742" s="53" t="s">
        <v>1692</v>
      </c>
    </row>
    <row r="743" spans="1:2" x14ac:dyDescent="0.2">
      <c r="A743" s="53" t="s">
        <v>601</v>
      </c>
      <c r="B743" s="53" t="s">
        <v>1717</v>
      </c>
    </row>
    <row r="744" spans="1:2" x14ac:dyDescent="0.2">
      <c r="A744" s="53" t="s">
        <v>601</v>
      </c>
      <c r="B744" s="53" t="s">
        <v>1700</v>
      </c>
    </row>
    <row r="745" spans="1:2" x14ac:dyDescent="0.2">
      <c r="A745" s="53" t="s">
        <v>601</v>
      </c>
      <c r="B745" s="53" t="s">
        <v>1684</v>
      </c>
    </row>
    <row r="746" spans="1:2" x14ac:dyDescent="0.2">
      <c r="A746" s="53" t="s">
        <v>601</v>
      </c>
      <c r="B746" s="53" t="s">
        <v>1720</v>
      </c>
    </row>
    <row r="747" spans="1:2" x14ac:dyDescent="0.2">
      <c r="A747" s="53" t="s">
        <v>601</v>
      </c>
      <c r="B747" s="53" t="s">
        <v>1719</v>
      </c>
    </row>
    <row r="748" spans="1:2" x14ac:dyDescent="0.2">
      <c r="A748" s="53" t="s">
        <v>675</v>
      </c>
      <c r="B748" s="53" t="s">
        <v>1671</v>
      </c>
    </row>
    <row r="749" spans="1:2" x14ac:dyDescent="0.2">
      <c r="A749" s="53" t="s">
        <v>675</v>
      </c>
      <c r="B749" s="53" t="s">
        <v>1679</v>
      </c>
    </row>
    <row r="750" spans="1:2" x14ac:dyDescent="0.2">
      <c r="A750" s="53" t="s">
        <v>675</v>
      </c>
      <c r="B750" s="53" t="s">
        <v>1712</v>
      </c>
    </row>
    <row r="751" spans="1:2" x14ac:dyDescent="0.2">
      <c r="A751" s="53" t="s">
        <v>675</v>
      </c>
      <c r="B751" s="53" t="s">
        <v>1710</v>
      </c>
    </row>
    <row r="752" spans="1:2" x14ac:dyDescent="0.2">
      <c r="A752" s="53" t="s">
        <v>675</v>
      </c>
      <c r="B752" s="53" t="s">
        <v>1673</v>
      </c>
    </row>
    <row r="753" spans="1:2" x14ac:dyDescent="0.2">
      <c r="A753" s="53" t="s">
        <v>675</v>
      </c>
      <c r="B753" s="53" t="s">
        <v>1715</v>
      </c>
    </row>
    <row r="754" spans="1:2" x14ac:dyDescent="0.2">
      <c r="A754" s="53" t="s">
        <v>675</v>
      </c>
      <c r="B754" s="53" t="s">
        <v>1669</v>
      </c>
    </row>
    <row r="755" spans="1:2" x14ac:dyDescent="0.2">
      <c r="A755" s="53" t="s">
        <v>675</v>
      </c>
      <c r="B755" s="53" t="s">
        <v>1689</v>
      </c>
    </row>
    <row r="756" spans="1:2" x14ac:dyDescent="0.2">
      <c r="A756" s="53" t="s">
        <v>675</v>
      </c>
      <c r="B756" s="53" t="s">
        <v>1677</v>
      </c>
    </row>
    <row r="757" spans="1:2" x14ac:dyDescent="0.2">
      <c r="A757" s="53" t="s">
        <v>675</v>
      </c>
      <c r="B757" s="53" t="s">
        <v>1681</v>
      </c>
    </row>
    <row r="758" spans="1:2" x14ac:dyDescent="0.2">
      <c r="A758" s="53" t="s">
        <v>675</v>
      </c>
      <c r="B758" s="53" t="s">
        <v>1695</v>
      </c>
    </row>
    <row r="759" spans="1:2" x14ac:dyDescent="0.2">
      <c r="A759" s="53" t="s">
        <v>675</v>
      </c>
      <c r="B759" s="53" t="s">
        <v>1674</v>
      </c>
    </row>
    <row r="760" spans="1:2" x14ac:dyDescent="0.2">
      <c r="A760" s="53" t="s">
        <v>675</v>
      </c>
      <c r="B760" s="53" t="s">
        <v>1703</v>
      </c>
    </row>
    <row r="761" spans="1:2" x14ac:dyDescent="0.2">
      <c r="A761" s="53" t="s">
        <v>675</v>
      </c>
      <c r="B761" s="53" t="s">
        <v>1685</v>
      </c>
    </row>
    <row r="762" spans="1:2" x14ac:dyDescent="0.2">
      <c r="A762" s="53" t="s">
        <v>675</v>
      </c>
      <c r="B762" s="53" t="s">
        <v>1711</v>
      </c>
    </row>
    <row r="763" spans="1:2" x14ac:dyDescent="0.2">
      <c r="A763" s="53" t="s">
        <v>675</v>
      </c>
      <c r="B763" s="53" t="s">
        <v>1676</v>
      </c>
    </row>
    <row r="764" spans="1:2" x14ac:dyDescent="0.2">
      <c r="A764" s="53" t="s">
        <v>675</v>
      </c>
      <c r="B764" s="53" t="s">
        <v>1675</v>
      </c>
    </row>
    <row r="765" spans="1:2" x14ac:dyDescent="0.2">
      <c r="A765" s="53" t="s">
        <v>675</v>
      </c>
      <c r="B765" s="53" t="s">
        <v>1683</v>
      </c>
    </row>
    <row r="766" spans="1:2" x14ac:dyDescent="0.2">
      <c r="A766" s="53" t="s">
        <v>675</v>
      </c>
      <c r="B766" s="53" t="s">
        <v>1680</v>
      </c>
    </row>
    <row r="767" spans="1:2" x14ac:dyDescent="0.2">
      <c r="A767" s="53" t="s">
        <v>675</v>
      </c>
      <c r="B767" s="53" t="s">
        <v>1708</v>
      </c>
    </row>
    <row r="768" spans="1:2" x14ac:dyDescent="0.2">
      <c r="A768" s="53" t="s">
        <v>675</v>
      </c>
      <c r="B768" s="53" t="s">
        <v>1701</v>
      </c>
    </row>
    <row r="769" spans="1:2" x14ac:dyDescent="0.2">
      <c r="A769" s="53" t="s">
        <v>675</v>
      </c>
      <c r="B769" s="53" t="s">
        <v>1668</v>
      </c>
    </row>
    <row r="770" spans="1:2" x14ac:dyDescent="0.2">
      <c r="A770" s="53" t="s">
        <v>675</v>
      </c>
      <c r="B770" s="53" t="s">
        <v>1696</v>
      </c>
    </row>
    <row r="771" spans="1:2" x14ac:dyDescent="0.2">
      <c r="A771" s="53" t="s">
        <v>675</v>
      </c>
      <c r="B771" s="53" t="s">
        <v>1690</v>
      </c>
    </row>
    <row r="772" spans="1:2" x14ac:dyDescent="0.2">
      <c r="A772" s="53" t="s">
        <v>675</v>
      </c>
      <c r="B772" s="53" t="s">
        <v>1714</v>
      </c>
    </row>
    <row r="773" spans="1:2" x14ac:dyDescent="0.2">
      <c r="A773" s="53" t="s">
        <v>675</v>
      </c>
      <c r="B773" s="53" t="s">
        <v>1666</v>
      </c>
    </row>
    <row r="774" spans="1:2" x14ac:dyDescent="0.2">
      <c r="A774" s="53" t="s">
        <v>675</v>
      </c>
      <c r="B774" s="53" t="s">
        <v>1678</v>
      </c>
    </row>
    <row r="775" spans="1:2" x14ac:dyDescent="0.2">
      <c r="A775" s="53" t="s">
        <v>675</v>
      </c>
      <c r="B775" s="53" t="s">
        <v>1693</v>
      </c>
    </row>
    <row r="776" spans="1:2" x14ac:dyDescent="0.2">
      <c r="A776" s="53" t="s">
        <v>675</v>
      </c>
      <c r="B776" s="53" t="s">
        <v>1687</v>
      </c>
    </row>
    <row r="777" spans="1:2" x14ac:dyDescent="0.2">
      <c r="A777" s="53" t="s">
        <v>675</v>
      </c>
      <c r="B777" s="53" t="s">
        <v>1704</v>
      </c>
    </row>
    <row r="778" spans="1:2" x14ac:dyDescent="0.2">
      <c r="A778" s="53" t="s">
        <v>675</v>
      </c>
      <c r="B778" s="53" t="s">
        <v>1672</v>
      </c>
    </row>
    <row r="779" spans="1:2" x14ac:dyDescent="0.2">
      <c r="A779" s="53" t="s">
        <v>675</v>
      </c>
      <c r="B779" s="53" t="s">
        <v>1718</v>
      </c>
    </row>
    <row r="780" spans="1:2" x14ac:dyDescent="0.2">
      <c r="A780" s="53" t="s">
        <v>675</v>
      </c>
      <c r="B780" s="53" t="s">
        <v>1691</v>
      </c>
    </row>
    <row r="781" spans="1:2" x14ac:dyDescent="0.2">
      <c r="A781" s="53" t="s">
        <v>675</v>
      </c>
      <c r="B781" s="53" t="s">
        <v>1713</v>
      </c>
    </row>
    <row r="782" spans="1:2" x14ac:dyDescent="0.2">
      <c r="A782" s="53" t="s">
        <v>675</v>
      </c>
      <c r="B782" s="53" t="s">
        <v>1700</v>
      </c>
    </row>
    <row r="783" spans="1:2" x14ac:dyDescent="0.2">
      <c r="A783" s="53" t="s">
        <v>675</v>
      </c>
      <c r="B783" s="53" t="s">
        <v>1688</v>
      </c>
    </row>
    <row r="784" spans="1:2" x14ac:dyDescent="0.2">
      <c r="A784" s="53" t="s">
        <v>675</v>
      </c>
      <c r="B784" s="53" t="s">
        <v>1699</v>
      </c>
    </row>
    <row r="785" spans="1:2" x14ac:dyDescent="0.2">
      <c r="A785" s="53" t="s">
        <v>675</v>
      </c>
      <c r="B785" s="53" t="s">
        <v>1719</v>
      </c>
    </row>
    <row r="786" spans="1:2" x14ac:dyDescent="0.2">
      <c r="A786" s="53" t="s">
        <v>675</v>
      </c>
      <c r="B786" s="53" t="s">
        <v>1716</v>
      </c>
    </row>
    <row r="787" spans="1:2" x14ac:dyDescent="0.2">
      <c r="A787" s="53" t="s">
        <v>675</v>
      </c>
      <c r="B787" s="53" t="s">
        <v>1705</v>
      </c>
    </row>
    <row r="788" spans="1:2" x14ac:dyDescent="0.2">
      <c r="A788" s="53" t="s">
        <v>675</v>
      </c>
      <c r="B788" s="53" t="s">
        <v>1694</v>
      </c>
    </row>
    <row r="789" spans="1:2" x14ac:dyDescent="0.2">
      <c r="A789" s="53" t="s">
        <v>623</v>
      </c>
      <c r="B789" s="53" t="s">
        <v>1671</v>
      </c>
    </row>
    <row r="790" spans="1:2" x14ac:dyDescent="0.2">
      <c r="A790" s="53" t="s">
        <v>623</v>
      </c>
      <c r="B790" s="53" t="s">
        <v>1669</v>
      </c>
    </row>
    <row r="791" spans="1:2" x14ac:dyDescent="0.2">
      <c r="A791" s="53" t="s">
        <v>623</v>
      </c>
      <c r="B791" s="53" t="s">
        <v>1695</v>
      </c>
    </row>
    <row r="792" spans="1:2" x14ac:dyDescent="0.2">
      <c r="A792" s="53" t="s">
        <v>623</v>
      </c>
      <c r="B792" s="53" t="s">
        <v>1670</v>
      </c>
    </row>
    <row r="793" spans="1:2" x14ac:dyDescent="0.2">
      <c r="A793" s="53" t="s">
        <v>623</v>
      </c>
      <c r="B793" s="53" t="s">
        <v>1683</v>
      </c>
    </row>
    <row r="794" spans="1:2" x14ac:dyDescent="0.2">
      <c r="A794" s="53" t="s">
        <v>623</v>
      </c>
      <c r="B794" s="53" t="s">
        <v>1708</v>
      </c>
    </row>
    <row r="795" spans="1:2" x14ac:dyDescent="0.2">
      <c r="A795" s="53" t="s">
        <v>623</v>
      </c>
      <c r="B795" s="53" t="s">
        <v>1690</v>
      </c>
    </row>
    <row r="796" spans="1:2" x14ac:dyDescent="0.2">
      <c r="A796" s="53" t="s">
        <v>623</v>
      </c>
      <c r="B796" s="53" t="s">
        <v>1666</v>
      </c>
    </row>
    <row r="797" spans="1:2" x14ac:dyDescent="0.2">
      <c r="A797" s="53" t="s">
        <v>623</v>
      </c>
      <c r="B797" s="53" t="s">
        <v>1718</v>
      </c>
    </row>
    <row r="798" spans="1:2" x14ac:dyDescent="0.2">
      <c r="A798" s="53" t="s">
        <v>623</v>
      </c>
      <c r="B798" s="53" t="s">
        <v>1698</v>
      </c>
    </row>
    <row r="799" spans="1:2" x14ac:dyDescent="0.2">
      <c r="A799" s="53" t="s">
        <v>623</v>
      </c>
      <c r="B799" s="53" t="s">
        <v>1700</v>
      </c>
    </row>
    <row r="800" spans="1:2" x14ac:dyDescent="0.2">
      <c r="A800" s="53" t="s">
        <v>623</v>
      </c>
      <c r="B800" s="53" t="s">
        <v>1721</v>
      </c>
    </row>
    <row r="801" spans="1:2" x14ac:dyDescent="0.2">
      <c r="A801" s="53" t="s">
        <v>623</v>
      </c>
      <c r="B801" s="53" t="s">
        <v>1720</v>
      </c>
    </row>
    <row r="802" spans="1:2" x14ac:dyDescent="0.2">
      <c r="A802" s="53" t="s">
        <v>623</v>
      </c>
      <c r="B802" s="53" t="s">
        <v>1705</v>
      </c>
    </row>
    <row r="803" spans="1:2" x14ac:dyDescent="0.2">
      <c r="A803" s="53" t="s">
        <v>620</v>
      </c>
      <c r="B803" s="53" t="s">
        <v>1671</v>
      </c>
    </row>
    <row r="804" spans="1:2" x14ac:dyDescent="0.2">
      <c r="A804" s="53" t="s">
        <v>620</v>
      </c>
      <c r="B804" s="53" t="s">
        <v>1679</v>
      </c>
    </row>
    <row r="805" spans="1:2" x14ac:dyDescent="0.2">
      <c r="A805" s="53" t="s">
        <v>620</v>
      </c>
      <c r="B805" s="53" t="s">
        <v>1669</v>
      </c>
    </row>
    <row r="806" spans="1:2" x14ac:dyDescent="0.2">
      <c r="A806" s="53" t="s">
        <v>620</v>
      </c>
      <c r="B806" s="53" t="s">
        <v>1697</v>
      </c>
    </row>
    <row r="807" spans="1:2" x14ac:dyDescent="0.2">
      <c r="A807" s="53" t="s">
        <v>620</v>
      </c>
      <c r="B807" s="53" t="s">
        <v>1689</v>
      </c>
    </row>
    <row r="808" spans="1:2" x14ac:dyDescent="0.2">
      <c r="A808" s="53" t="s">
        <v>620</v>
      </c>
      <c r="B808" s="53" t="s">
        <v>1703</v>
      </c>
    </row>
    <row r="809" spans="1:2" x14ac:dyDescent="0.2">
      <c r="A809" s="53" t="s">
        <v>620</v>
      </c>
      <c r="B809" s="53" t="s">
        <v>1711</v>
      </c>
    </row>
    <row r="810" spans="1:2" x14ac:dyDescent="0.2">
      <c r="A810" s="53" t="s">
        <v>620</v>
      </c>
      <c r="B810" s="53" t="s">
        <v>1675</v>
      </c>
    </row>
    <row r="811" spans="1:2" x14ac:dyDescent="0.2">
      <c r="A811" s="53" t="s">
        <v>620</v>
      </c>
      <c r="B811" s="53" t="s">
        <v>1683</v>
      </c>
    </row>
    <row r="812" spans="1:2" x14ac:dyDescent="0.2">
      <c r="A812" s="53" t="s">
        <v>620</v>
      </c>
      <c r="B812" s="53" t="s">
        <v>1666</v>
      </c>
    </row>
    <row r="813" spans="1:2" x14ac:dyDescent="0.2">
      <c r="A813" s="53" t="s">
        <v>620</v>
      </c>
      <c r="B813" s="53" t="s">
        <v>1678</v>
      </c>
    </row>
    <row r="814" spans="1:2" x14ac:dyDescent="0.2">
      <c r="A814" s="53" t="s">
        <v>620</v>
      </c>
      <c r="B814" s="53" t="s">
        <v>1687</v>
      </c>
    </row>
    <row r="815" spans="1:2" x14ac:dyDescent="0.2">
      <c r="A815" s="53" t="s">
        <v>620</v>
      </c>
      <c r="B815" s="53" t="s">
        <v>1704</v>
      </c>
    </row>
    <row r="816" spans="1:2" x14ac:dyDescent="0.2">
      <c r="A816" s="53" t="s">
        <v>620</v>
      </c>
      <c r="B816" s="53" t="s">
        <v>1672</v>
      </c>
    </row>
    <row r="817" spans="1:2" x14ac:dyDescent="0.2">
      <c r="A817" s="53" t="s">
        <v>620</v>
      </c>
      <c r="B817" s="53" t="s">
        <v>1686</v>
      </c>
    </row>
    <row r="818" spans="1:2" x14ac:dyDescent="0.2">
      <c r="A818" s="53" t="s">
        <v>620</v>
      </c>
      <c r="B818" s="53" t="s">
        <v>1691</v>
      </c>
    </row>
    <row r="819" spans="1:2" x14ac:dyDescent="0.2">
      <c r="A819" s="53" t="s">
        <v>620</v>
      </c>
      <c r="B819" s="53" t="s">
        <v>1700</v>
      </c>
    </row>
    <row r="820" spans="1:2" x14ac:dyDescent="0.2">
      <c r="A820" s="53" t="s">
        <v>592</v>
      </c>
      <c r="B820" s="53" t="s">
        <v>1671</v>
      </c>
    </row>
    <row r="821" spans="1:2" x14ac:dyDescent="0.2">
      <c r="A821" s="53" t="s">
        <v>592</v>
      </c>
      <c r="B821" s="53" t="s">
        <v>1679</v>
      </c>
    </row>
    <row r="822" spans="1:2" x14ac:dyDescent="0.2">
      <c r="A822" s="53" t="s">
        <v>592</v>
      </c>
      <c r="B822" s="53" t="s">
        <v>1712</v>
      </c>
    </row>
    <row r="823" spans="1:2" x14ac:dyDescent="0.2">
      <c r="A823" s="53" t="s">
        <v>592</v>
      </c>
      <c r="B823" s="53" t="s">
        <v>1673</v>
      </c>
    </row>
    <row r="824" spans="1:2" x14ac:dyDescent="0.2">
      <c r="A824" s="53" t="s">
        <v>592</v>
      </c>
      <c r="B824" s="53" t="s">
        <v>1669</v>
      </c>
    </row>
    <row r="825" spans="1:2" x14ac:dyDescent="0.2">
      <c r="A825" s="53" t="s">
        <v>592</v>
      </c>
      <c r="B825" s="53" t="s">
        <v>1697</v>
      </c>
    </row>
    <row r="826" spans="1:2" x14ac:dyDescent="0.2">
      <c r="A826" s="53" t="s">
        <v>592</v>
      </c>
      <c r="B826" s="53" t="s">
        <v>1681</v>
      </c>
    </row>
    <row r="827" spans="1:2" x14ac:dyDescent="0.2">
      <c r="A827" s="53" t="s">
        <v>592</v>
      </c>
      <c r="B827" s="53" t="s">
        <v>1695</v>
      </c>
    </row>
    <row r="828" spans="1:2" x14ac:dyDescent="0.2">
      <c r="A828" s="53" t="s">
        <v>592</v>
      </c>
      <c r="B828" s="53" t="s">
        <v>1703</v>
      </c>
    </row>
    <row r="829" spans="1:2" x14ac:dyDescent="0.2">
      <c r="A829" s="53" t="s">
        <v>592</v>
      </c>
      <c r="B829" s="53" t="s">
        <v>1685</v>
      </c>
    </row>
    <row r="830" spans="1:2" x14ac:dyDescent="0.2">
      <c r="A830" s="53" t="s">
        <v>592</v>
      </c>
      <c r="B830" s="53" t="s">
        <v>1706</v>
      </c>
    </row>
    <row r="831" spans="1:2" x14ac:dyDescent="0.2">
      <c r="A831" s="53" t="s">
        <v>592</v>
      </c>
      <c r="B831" s="53" t="s">
        <v>1676</v>
      </c>
    </row>
    <row r="832" spans="1:2" x14ac:dyDescent="0.2">
      <c r="A832" s="53" t="s">
        <v>592</v>
      </c>
      <c r="B832" s="53" t="s">
        <v>1675</v>
      </c>
    </row>
    <row r="833" spans="1:2" x14ac:dyDescent="0.2">
      <c r="A833" s="53" t="s">
        <v>592</v>
      </c>
      <c r="B833" s="53" t="s">
        <v>1683</v>
      </c>
    </row>
    <row r="834" spans="1:2" x14ac:dyDescent="0.2">
      <c r="A834" s="53" t="s">
        <v>592</v>
      </c>
      <c r="B834" s="53" t="s">
        <v>1707</v>
      </c>
    </row>
    <row r="835" spans="1:2" x14ac:dyDescent="0.2">
      <c r="A835" s="53" t="s">
        <v>592</v>
      </c>
      <c r="B835" s="53" t="s">
        <v>1680</v>
      </c>
    </row>
    <row r="836" spans="1:2" x14ac:dyDescent="0.2">
      <c r="A836" s="53" t="s">
        <v>592</v>
      </c>
      <c r="B836" s="53" t="s">
        <v>1701</v>
      </c>
    </row>
    <row r="837" spans="1:2" x14ac:dyDescent="0.2">
      <c r="A837" s="53" t="s">
        <v>592</v>
      </c>
      <c r="B837" s="53" t="s">
        <v>1709</v>
      </c>
    </row>
    <row r="838" spans="1:2" x14ac:dyDescent="0.2">
      <c r="A838" s="53" t="s">
        <v>592</v>
      </c>
      <c r="B838" s="53" t="s">
        <v>1714</v>
      </c>
    </row>
    <row r="839" spans="1:2" x14ac:dyDescent="0.2">
      <c r="A839" s="53" t="s">
        <v>592</v>
      </c>
      <c r="B839" s="53" t="s">
        <v>1678</v>
      </c>
    </row>
    <row r="840" spans="1:2" x14ac:dyDescent="0.2">
      <c r="A840" s="53" t="s">
        <v>592</v>
      </c>
      <c r="B840" s="53" t="s">
        <v>1687</v>
      </c>
    </row>
    <row r="841" spans="1:2" x14ac:dyDescent="0.2">
      <c r="A841" s="53" t="s">
        <v>592</v>
      </c>
      <c r="B841" s="53" t="s">
        <v>1704</v>
      </c>
    </row>
    <row r="842" spans="1:2" x14ac:dyDescent="0.2">
      <c r="A842" s="53" t="s">
        <v>592</v>
      </c>
      <c r="B842" s="53" t="s">
        <v>1672</v>
      </c>
    </row>
    <row r="843" spans="1:2" x14ac:dyDescent="0.2">
      <c r="A843" s="53" t="s">
        <v>592</v>
      </c>
      <c r="B843" s="53" t="s">
        <v>1686</v>
      </c>
    </row>
    <row r="844" spans="1:2" x14ac:dyDescent="0.2">
      <c r="A844" s="53" t="s">
        <v>592</v>
      </c>
      <c r="B844" s="53" t="s">
        <v>1698</v>
      </c>
    </row>
    <row r="845" spans="1:2" x14ac:dyDescent="0.2">
      <c r="A845" s="53" t="s">
        <v>592</v>
      </c>
      <c r="B845" s="53" t="s">
        <v>1691</v>
      </c>
    </row>
    <row r="846" spans="1:2" x14ac:dyDescent="0.2">
      <c r="A846" s="53" t="s">
        <v>592</v>
      </c>
      <c r="B846" s="53" t="s">
        <v>1713</v>
      </c>
    </row>
    <row r="847" spans="1:2" x14ac:dyDescent="0.2">
      <c r="A847" s="53" t="s">
        <v>592</v>
      </c>
      <c r="B847" s="53" t="s">
        <v>1700</v>
      </c>
    </row>
    <row r="848" spans="1:2" x14ac:dyDescent="0.2">
      <c r="A848" s="53" t="s">
        <v>592</v>
      </c>
      <c r="B848" s="53" t="s">
        <v>1688</v>
      </c>
    </row>
    <row r="849" spans="1:2" x14ac:dyDescent="0.2">
      <c r="A849" s="53" t="s">
        <v>592</v>
      </c>
      <c r="B849" s="53" t="s">
        <v>1705</v>
      </c>
    </row>
    <row r="850" spans="1:2" x14ac:dyDescent="0.2">
      <c r="A850" s="53" t="s">
        <v>603</v>
      </c>
      <c r="B850" s="53" t="s">
        <v>1671</v>
      </c>
    </row>
    <row r="851" spans="1:2" x14ac:dyDescent="0.2">
      <c r="A851" s="53" t="s">
        <v>603</v>
      </c>
      <c r="B851" s="53" t="s">
        <v>1679</v>
      </c>
    </row>
    <row r="852" spans="1:2" x14ac:dyDescent="0.2">
      <c r="A852" s="53" t="s">
        <v>603</v>
      </c>
      <c r="B852" s="53" t="s">
        <v>1712</v>
      </c>
    </row>
    <row r="853" spans="1:2" x14ac:dyDescent="0.2">
      <c r="A853" s="53" t="s">
        <v>603</v>
      </c>
      <c r="B853" s="53" t="s">
        <v>1710</v>
      </c>
    </row>
    <row r="854" spans="1:2" x14ac:dyDescent="0.2">
      <c r="A854" s="53" t="s">
        <v>603</v>
      </c>
      <c r="B854" s="53" t="s">
        <v>1673</v>
      </c>
    </row>
    <row r="855" spans="1:2" x14ac:dyDescent="0.2">
      <c r="A855" s="53" t="s">
        <v>603</v>
      </c>
      <c r="B855" s="53" t="s">
        <v>1669</v>
      </c>
    </row>
    <row r="856" spans="1:2" x14ac:dyDescent="0.2">
      <c r="A856" s="53" t="s">
        <v>603</v>
      </c>
      <c r="B856" s="53" t="s">
        <v>1681</v>
      </c>
    </row>
    <row r="857" spans="1:2" x14ac:dyDescent="0.2">
      <c r="A857" s="53" t="s">
        <v>603</v>
      </c>
      <c r="B857" s="53" t="s">
        <v>1695</v>
      </c>
    </row>
    <row r="858" spans="1:2" x14ac:dyDescent="0.2">
      <c r="A858" s="53" t="s">
        <v>603</v>
      </c>
      <c r="B858" s="53" t="s">
        <v>1703</v>
      </c>
    </row>
    <row r="859" spans="1:2" x14ac:dyDescent="0.2">
      <c r="A859" s="53" t="s">
        <v>603</v>
      </c>
      <c r="B859" s="53" t="s">
        <v>1685</v>
      </c>
    </row>
    <row r="860" spans="1:2" x14ac:dyDescent="0.2">
      <c r="A860" s="53" t="s">
        <v>603</v>
      </c>
      <c r="B860" s="53" t="s">
        <v>1711</v>
      </c>
    </row>
    <row r="861" spans="1:2" x14ac:dyDescent="0.2">
      <c r="A861" s="53" t="s">
        <v>603</v>
      </c>
      <c r="B861" s="53" t="s">
        <v>1676</v>
      </c>
    </row>
    <row r="862" spans="1:2" x14ac:dyDescent="0.2">
      <c r="A862" s="53" t="s">
        <v>603</v>
      </c>
      <c r="B862" s="53" t="s">
        <v>1683</v>
      </c>
    </row>
    <row r="863" spans="1:2" x14ac:dyDescent="0.2">
      <c r="A863" s="53" t="s">
        <v>603</v>
      </c>
      <c r="B863" s="53" t="s">
        <v>1707</v>
      </c>
    </row>
    <row r="864" spans="1:2" x14ac:dyDescent="0.2">
      <c r="A864" s="53" t="s">
        <v>603</v>
      </c>
      <c r="B864" s="53" t="s">
        <v>1680</v>
      </c>
    </row>
    <row r="865" spans="1:2" x14ac:dyDescent="0.2">
      <c r="A865" s="53" t="s">
        <v>603</v>
      </c>
      <c r="B865" s="53" t="s">
        <v>1701</v>
      </c>
    </row>
    <row r="866" spans="1:2" x14ac:dyDescent="0.2">
      <c r="A866" s="53" t="s">
        <v>603</v>
      </c>
      <c r="B866" s="53" t="s">
        <v>1668</v>
      </c>
    </row>
    <row r="867" spans="1:2" x14ac:dyDescent="0.2">
      <c r="A867" s="53" t="s">
        <v>603</v>
      </c>
      <c r="B867" s="53" t="s">
        <v>1696</v>
      </c>
    </row>
    <row r="868" spans="1:2" x14ac:dyDescent="0.2">
      <c r="A868" s="53" t="s">
        <v>603</v>
      </c>
      <c r="B868" s="53" t="s">
        <v>1690</v>
      </c>
    </row>
    <row r="869" spans="1:2" x14ac:dyDescent="0.2">
      <c r="A869" s="53" t="s">
        <v>603</v>
      </c>
      <c r="B869" s="53" t="s">
        <v>1666</v>
      </c>
    </row>
    <row r="870" spans="1:2" x14ac:dyDescent="0.2">
      <c r="A870" s="53" t="s">
        <v>603</v>
      </c>
      <c r="B870" s="53" t="s">
        <v>1693</v>
      </c>
    </row>
    <row r="871" spans="1:2" x14ac:dyDescent="0.2">
      <c r="A871" s="53" t="s">
        <v>603</v>
      </c>
      <c r="B871" s="53" t="s">
        <v>1687</v>
      </c>
    </row>
    <row r="872" spans="1:2" x14ac:dyDescent="0.2">
      <c r="A872" s="53" t="s">
        <v>603</v>
      </c>
      <c r="B872" s="53" t="s">
        <v>1704</v>
      </c>
    </row>
    <row r="873" spans="1:2" x14ac:dyDescent="0.2">
      <c r="A873" s="53" t="s">
        <v>603</v>
      </c>
      <c r="B873" s="53" t="s">
        <v>1718</v>
      </c>
    </row>
    <row r="874" spans="1:2" x14ac:dyDescent="0.2">
      <c r="A874" s="53" t="s">
        <v>603</v>
      </c>
      <c r="B874" s="53" t="s">
        <v>1692</v>
      </c>
    </row>
    <row r="875" spans="1:2" x14ac:dyDescent="0.2">
      <c r="A875" s="53" t="s">
        <v>603</v>
      </c>
      <c r="B875" s="53" t="s">
        <v>1717</v>
      </c>
    </row>
    <row r="876" spans="1:2" x14ac:dyDescent="0.2">
      <c r="A876" s="53" t="s">
        <v>603</v>
      </c>
      <c r="B876" s="53" t="s">
        <v>1713</v>
      </c>
    </row>
    <row r="877" spans="1:2" x14ac:dyDescent="0.2">
      <c r="A877" s="53" t="s">
        <v>603</v>
      </c>
      <c r="B877" s="53" t="s">
        <v>1700</v>
      </c>
    </row>
    <row r="878" spans="1:2" x14ac:dyDescent="0.2">
      <c r="A878" s="53" t="s">
        <v>603</v>
      </c>
      <c r="B878" s="53" t="s">
        <v>1684</v>
      </c>
    </row>
    <row r="879" spans="1:2" x14ac:dyDescent="0.2">
      <c r="A879" s="53" t="s">
        <v>603</v>
      </c>
      <c r="B879" s="53" t="s">
        <v>1721</v>
      </c>
    </row>
    <row r="880" spans="1:2" x14ac:dyDescent="0.2">
      <c r="A880" s="53" t="s">
        <v>603</v>
      </c>
      <c r="B880" s="53" t="s">
        <v>1688</v>
      </c>
    </row>
    <row r="881" spans="1:2" x14ac:dyDescent="0.2">
      <c r="A881" s="53" t="s">
        <v>603</v>
      </c>
      <c r="B881" s="53" t="s">
        <v>1699</v>
      </c>
    </row>
    <row r="882" spans="1:2" x14ac:dyDescent="0.2">
      <c r="A882" s="53" t="s">
        <v>603</v>
      </c>
      <c r="B882" s="53" t="s">
        <v>1716</v>
      </c>
    </row>
    <row r="883" spans="1:2" x14ac:dyDescent="0.2">
      <c r="A883" s="53" t="s">
        <v>603</v>
      </c>
      <c r="B883" s="53" t="s">
        <v>1705</v>
      </c>
    </row>
    <row r="884" spans="1:2" x14ac:dyDescent="0.2">
      <c r="A884" s="53" t="s">
        <v>589</v>
      </c>
      <c r="B884" s="53" t="s">
        <v>1671</v>
      </c>
    </row>
    <row r="885" spans="1:2" x14ac:dyDescent="0.2">
      <c r="A885" s="53" t="s">
        <v>589</v>
      </c>
      <c r="B885" s="53" t="s">
        <v>1679</v>
      </c>
    </row>
    <row r="886" spans="1:2" x14ac:dyDescent="0.2">
      <c r="A886" s="53" t="s">
        <v>589</v>
      </c>
      <c r="B886" s="53" t="s">
        <v>1712</v>
      </c>
    </row>
    <row r="887" spans="1:2" x14ac:dyDescent="0.2">
      <c r="A887" s="53" t="s">
        <v>589</v>
      </c>
      <c r="B887" s="53" t="s">
        <v>1710</v>
      </c>
    </row>
    <row r="888" spans="1:2" x14ac:dyDescent="0.2">
      <c r="A888" s="53" t="s">
        <v>589</v>
      </c>
      <c r="B888" s="53" t="s">
        <v>1673</v>
      </c>
    </row>
    <row r="889" spans="1:2" x14ac:dyDescent="0.2">
      <c r="A889" s="53" t="s">
        <v>589</v>
      </c>
      <c r="B889" s="53" t="s">
        <v>1715</v>
      </c>
    </row>
    <row r="890" spans="1:2" x14ac:dyDescent="0.2">
      <c r="A890" s="53" t="s">
        <v>589</v>
      </c>
      <c r="B890" s="53" t="s">
        <v>1669</v>
      </c>
    </row>
    <row r="891" spans="1:2" x14ac:dyDescent="0.2">
      <c r="A891" s="53" t="s">
        <v>589</v>
      </c>
      <c r="B891" s="53" t="s">
        <v>1697</v>
      </c>
    </row>
    <row r="892" spans="1:2" x14ac:dyDescent="0.2">
      <c r="A892" s="53" t="s">
        <v>589</v>
      </c>
      <c r="B892" s="53" t="s">
        <v>1689</v>
      </c>
    </row>
    <row r="893" spans="1:2" x14ac:dyDescent="0.2">
      <c r="A893" s="53" t="s">
        <v>589</v>
      </c>
      <c r="B893" s="53" t="s">
        <v>1677</v>
      </c>
    </row>
    <row r="894" spans="1:2" x14ac:dyDescent="0.2">
      <c r="A894" s="53" t="s">
        <v>589</v>
      </c>
      <c r="B894" s="53" t="s">
        <v>1681</v>
      </c>
    </row>
    <row r="895" spans="1:2" x14ac:dyDescent="0.2">
      <c r="A895" s="53" t="s">
        <v>589</v>
      </c>
      <c r="B895" s="53" t="s">
        <v>1695</v>
      </c>
    </row>
    <row r="896" spans="1:2" x14ac:dyDescent="0.2">
      <c r="A896" s="53" t="s">
        <v>589</v>
      </c>
      <c r="B896" s="53" t="s">
        <v>1674</v>
      </c>
    </row>
    <row r="897" spans="1:2" x14ac:dyDescent="0.2">
      <c r="A897" s="53" t="s">
        <v>589</v>
      </c>
      <c r="B897" s="53" t="s">
        <v>1703</v>
      </c>
    </row>
    <row r="898" spans="1:2" x14ac:dyDescent="0.2">
      <c r="A898" s="53" t="s">
        <v>589</v>
      </c>
      <c r="B898" s="53" t="s">
        <v>1685</v>
      </c>
    </row>
    <row r="899" spans="1:2" x14ac:dyDescent="0.2">
      <c r="A899" s="53" t="s">
        <v>589</v>
      </c>
      <c r="B899" s="53" t="s">
        <v>1676</v>
      </c>
    </row>
    <row r="900" spans="1:2" x14ac:dyDescent="0.2">
      <c r="A900" s="53" t="s">
        <v>589</v>
      </c>
      <c r="B900" s="53" t="s">
        <v>1675</v>
      </c>
    </row>
    <row r="901" spans="1:2" x14ac:dyDescent="0.2">
      <c r="A901" s="53" t="s">
        <v>589</v>
      </c>
      <c r="B901" s="53" t="s">
        <v>1683</v>
      </c>
    </row>
    <row r="902" spans="1:2" x14ac:dyDescent="0.2">
      <c r="A902" s="53" t="s">
        <v>589</v>
      </c>
      <c r="B902" s="53" t="s">
        <v>1707</v>
      </c>
    </row>
    <row r="903" spans="1:2" x14ac:dyDescent="0.2">
      <c r="A903" s="53" t="s">
        <v>589</v>
      </c>
      <c r="B903" s="53" t="s">
        <v>1680</v>
      </c>
    </row>
    <row r="904" spans="1:2" x14ac:dyDescent="0.2">
      <c r="A904" s="53" t="s">
        <v>589</v>
      </c>
      <c r="B904" s="53" t="s">
        <v>1708</v>
      </c>
    </row>
    <row r="905" spans="1:2" x14ac:dyDescent="0.2">
      <c r="A905" s="53" t="s">
        <v>589</v>
      </c>
      <c r="B905" s="53" t="s">
        <v>1668</v>
      </c>
    </row>
    <row r="906" spans="1:2" x14ac:dyDescent="0.2">
      <c r="A906" s="53" t="s">
        <v>589</v>
      </c>
      <c r="B906" s="53" t="s">
        <v>1696</v>
      </c>
    </row>
    <row r="907" spans="1:2" x14ac:dyDescent="0.2">
      <c r="A907" s="53" t="s">
        <v>589</v>
      </c>
      <c r="B907" s="53" t="s">
        <v>1690</v>
      </c>
    </row>
    <row r="908" spans="1:2" x14ac:dyDescent="0.2">
      <c r="A908" s="53" t="s">
        <v>589</v>
      </c>
      <c r="B908" s="53" t="s">
        <v>1709</v>
      </c>
    </row>
    <row r="909" spans="1:2" x14ac:dyDescent="0.2">
      <c r="A909" s="53" t="s">
        <v>589</v>
      </c>
      <c r="B909" s="53" t="s">
        <v>1714</v>
      </c>
    </row>
    <row r="910" spans="1:2" x14ac:dyDescent="0.2">
      <c r="A910" s="53" t="s">
        <v>589</v>
      </c>
      <c r="B910" s="53" t="s">
        <v>1678</v>
      </c>
    </row>
    <row r="911" spans="1:2" x14ac:dyDescent="0.2">
      <c r="A911" s="53" t="s">
        <v>589</v>
      </c>
      <c r="B911" s="53" t="s">
        <v>1687</v>
      </c>
    </row>
    <row r="912" spans="1:2" x14ac:dyDescent="0.2">
      <c r="A912" s="53" t="s">
        <v>589</v>
      </c>
      <c r="B912" s="53" t="s">
        <v>1704</v>
      </c>
    </row>
    <row r="913" spans="1:2" x14ac:dyDescent="0.2">
      <c r="A913" s="53" t="s">
        <v>589</v>
      </c>
      <c r="B913" s="53" t="s">
        <v>1672</v>
      </c>
    </row>
    <row r="914" spans="1:2" x14ac:dyDescent="0.2">
      <c r="A914" s="53" t="s">
        <v>589</v>
      </c>
      <c r="B914" s="53" t="s">
        <v>1718</v>
      </c>
    </row>
    <row r="915" spans="1:2" x14ac:dyDescent="0.2">
      <c r="A915" s="53" t="s">
        <v>589</v>
      </c>
      <c r="B915" s="53" t="s">
        <v>1686</v>
      </c>
    </row>
    <row r="916" spans="1:2" x14ac:dyDescent="0.2">
      <c r="A916" s="53" t="s">
        <v>589</v>
      </c>
      <c r="B916" s="53" t="s">
        <v>1692</v>
      </c>
    </row>
    <row r="917" spans="1:2" x14ac:dyDescent="0.2">
      <c r="A917" s="53" t="s">
        <v>589</v>
      </c>
      <c r="B917" s="53" t="s">
        <v>1698</v>
      </c>
    </row>
    <row r="918" spans="1:2" x14ac:dyDescent="0.2">
      <c r="A918" s="53" t="s">
        <v>589</v>
      </c>
      <c r="B918" s="53" t="s">
        <v>1691</v>
      </c>
    </row>
    <row r="919" spans="1:2" x14ac:dyDescent="0.2">
      <c r="A919" s="53" t="s">
        <v>589</v>
      </c>
      <c r="B919" s="53" t="s">
        <v>1700</v>
      </c>
    </row>
    <row r="920" spans="1:2" x14ac:dyDescent="0.2">
      <c r="A920" s="53" t="s">
        <v>589</v>
      </c>
      <c r="B920" s="53" t="s">
        <v>1684</v>
      </c>
    </row>
    <row r="921" spans="1:2" x14ac:dyDescent="0.2">
      <c r="A921" s="53" t="s">
        <v>589</v>
      </c>
      <c r="B921" s="53" t="s">
        <v>1688</v>
      </c>
    </row>
    <row r="922" spans="1:2" x14ac:dyDescent="0.2">
      <c r="A922" s="53" t="s">
        <v>597</v>
      </c>
      <c r="B922" s="53" t="s">
        <v>1671</v>
      </c>
    </row>
    <row r="923" spans="1:2" x14ac:dyDescent="0.2">
      <c r="A923" s="53" t="s">
        <v>597</v>
      </c>
      <c r="B923" s="53" t="s">
        <v>1679</v>
      </c>
    </row>
    <row r="924" spans="1:2" x14ac:dyDescent="0.2">
      <c r="A924" s="53" t="s">
        <v>597</v>
      </c>
      <c r="B924" s="53" t="s">
        <v>1712</v>
      </c>
    </row>
    <row r="925" spans="1:2" x14ac:dyDescent="0.2">
      <c r="A925" s="53" t="s">
        <v>597</v>
      </c>
      <c r="B925" s="53" t="s">
        <v>1673</v>
      </c>
    </row>
    <row r="926" spans="1:2" x14ac:dyDescent="0.2">
      <c r="A926" s="53" t="s">
        <v>597</v>
      </c>
      <c r="B926" s="53" t="s">
        <v>1669</v>
      </c>
    </row>
    <row r="927" spans="1:2" x14ac:dyDescent="0.2">
      <c r="A927" s="53" t="s">
        <v>597</v>
      </c>
      <c r="B927" s="53" t="s">
        <v>1695</v>
      </c>
    </row>
    <row r="928" spans="1:2" x14ac:dyDescent="0.2">
      <c r="A928" s="53" t="s">
        <v>597</v>
      </c>
      <c r="B928" s="53" t="s">
        <v>1685</v>
      </c>
    </row>
    <row r="929" spans="1:2" x14ac:dyDescent="0.2">
      <c r="A929" s="53" t="s">
        <v>597</v>
      </c>
      <c r="B929" s="53" t="s">
        <v>1670</v>
      </c>
    </row>
    <row r="930" spans="1:2" x14ac:dyDescent="0.2">
      <c r="A930" s="53" t="s">
        <v>597</v>
      </c>
      <c r="B930" s="53" t="s">
        <v>1675</v>
      </c>
    </row>
    <row r="931" spans="1:2" x14ac:dyDescent="0.2">
      <c r="A931" s="53" t="s">
        <v>597</v>
      </c>
      <c r="B931" s="53" t="s">
        <v>1683</v>
      </c>
    </row>
    <row r="932" spans="1:2" x14ac:dyDescent="0.2">
      <c r="A932" s="53" t="s">
        <v>597</v>
      </c>
      <c r="B932" s="53" t="s">
        <v>1680</v>
      </c>
    </row>
    <row r="933" spans="1:2" x14ac:dyDescent="0.2">
      <c r="A933" s="53" t="s">
        <v>597</v>
      </c>
      <c r="B933" s="53" t="s">
        <v>1701</v>
      </c>
    </row>
    <row r="934" spans="1:2" x14ac:dyDescent="0.2">
      <c r="A934" s="53" t="s">
        <v>597</v>
      </c>
      <c r="B934" s="53" t="s">
        <v>1714</v>
      </c>
    </row>
    <row r="935" spans="1:2" x14ac:dyDescent="0.2">
      <c r="A935" s="53" t="s">
        <v>597</v>
      </c>
      <c r="B935" s="53" t="s">
        <v>1666</v>
      </c>
    </row>
    <row r="936" spans="1:2" x14ac:dyDescent="0.2">
      <c r="A936" s="53" t="s">
        <v>597</v>
      </c>
      <c r="B936" s="53" t="s">
        <v>1678</v>
      </c>
    </row>
    <row r="937" spans="1:2" x14ac:dyDescent="0.2">
      <c r="A937" s="53" t="s">
        <v>597</v>
      </c>
      <c r="B937" s="53" t="s">
        <v>1704</v>
      </c>
    </row>
    <row r="938" spans="1:2" x14ac:dyDescent="0.2">
      <c r="A938" s="53" t="s">
        <v>597</v>
      </c>
      <c r="B938" s="53" t="s">
        <v>1672</v>
      </c>
    </row>
    <row r="939" spans="1:2" x14ac:dyDescent="0.2">
      <c r="A939" s="53" t="s">
        <v>597</v>
      </c>
      <c r="B939" s="53" t="s">
        <v>1686</v>
      </c>
    </row>
    <row r="940" spans="1:2" x14ac:dyDescent="0.2">
      <c r="A940" s="53" t="s">
        <v>597</v>
      </c>
      <c r="B940" s="53" t="s">
        <v>1691</v>
      </c>
    </row>
    <row r="941" spans="1:2" x14ac:dyDescent="0.2">
      <c r="A941" s="53" t="s">
        <v>597</v>
      </c>
      <c r="B941" s="53" t="s">
        <v>1700</v>
      </c>
    </row>
    <row r="942" spans="1:2" x14ac:dyDescent="0.2">
      <c r="A942" s="53" t="s">
        <v>597</v>
      </c>
      <c r="B942" s="53" t="s">
        <v>1688</v>
      </c>
    </row>
    <row r="943" spans="1:2" x14ac:dyDescent="0.2">
      <c r="A943" s="53" t="s">
        <v>597</v>
      </c>
      <c r="B943" s="53" t="s">
        <v>1699</v>
      </c>
    </row>
    <row r="944" spans="1:2" x14ac:dyDescent="0.2">
      <c r="A944" s="53" t="s">
        <v>597</v>
      </c>
      <c r="B944" s="53" t="s">
        <v>1705</v>
      </c>
    </row>
    <row r="945" spans="1:2" x14ac:dyDescent="0.2">
      <c r="A945" s="53" t="s">
        <v>590</v>
      </c>
      <c r="B945" s="53" t="s">
        <v>1671</v>
      </c>
    </row>
    <row r="946" spans="1:2" x14ac:dyDescent="0.2">
      <c r="A946" s="53" t="s">
        <v>590</v>
      </c>
      <c r="B946" s="53" t="s">
        <v>1679</v>
      </c>
    </row>
    <row r="947" spans="1:2" x14ac:dyDescent="0.2">
      <c r="A947" s="53" t="s">
        <v>590</v>
      </c>
      <c r="B947" s="53" t="s">
        <v>1712</v>
      </c>
    </row>
    <row r="948" spans="1:2" x14ac:dyDescent="0.2">
      <c r="A948" s="53" t="s">
        <v>590</v>
      </c>
      <c r="B948" s="53" t="s">
        <v>1673</v>
      </c>
    </row>
    <row r="949" spans="1:2" x14ac:dyDescent="0.2">
      <c r="A949" s="53" t="s">
        <v>590</v>
      </c>
      <c r="B949" s="53" t="s">
        <v>1715</v>
      </c>
    </row>
    <row r="950" spans="1:2" x14ac:dyDescent="0.2">
      <c r="A950" s="53" t="s">
        <v>590</v>
      </c>
      <c r="B950" s="53" t="s">
        <v>1669</v>
      </c>
    </row>
    <row r="951" spans="1:2" x14ac:dyDescent="0.2">
      <c r="A951" s="53" t="s">
        <v>590</v>
      </c>
      <c r="B951" s="53" t="s">
        <v>1697</v>
      </c>
    </row>
    <row r="952" spans="1:2" x14ac:dyDescent="0.2">
      <c r="A952" s="53" t="s">
        <v>590</v>
      </c>
      <c r="B952" s="53" t="s">
        <v>1689</v>
      </c>
    </row>
    <row r="953" spans="1:2" x14ac:dyDescent="0.2">
      <c r="A953" s="53" t="s">
        <v>590</v>
      </c>
      <c r="B953" s="53" t="s">
        <v>1677</v>
      </c>
    </row>
    <row r="954" spans="1:2" x14ac:dyDescent="0.2">
      <c r="A954" s="53" t="s">
        <v>590</v>
      </c>
      <c r="B954" s="53" t="s">
        <v>1681</v>
      </c>
    </row>
    <row r="955" spans="1:2" x14ac:dyDescent="0.2">
      <c r="A955" s="53" t="s">
        <v>590</v>
      </c>
      <c r="B955" s="53" t="s">
        <v>1695</v>
      </c>
    </row>
    <row r="956" spans="1:2" x14ac:dyDescent="0.2">
      <c r="A956" s="53" t="s">
        <v>590</v>
      </c>
      <c r="B956" s="53" t="s">
        <v>1674</v>
      </c>
    </row>
    <row r="957" spans="1:2" x14ac:dyDescent="0.2">
      <c r="A957" s="53" t="s">
        <v>590</v>
      </c>
      <c r="B957" s="53" t="s">
        <v>1703</v>
      </c>
    </row>
    <row r="958" spans="1:2" x14ac:dyDescent="0.2">
      <c r="A958" s="53" t="s">
        <v>590</v>
      </c>
      <c r="B958" s="53" t="s">
        <v>1685</v>
      </c>
    </row>
    <row r="959" spans="1:2" x14ac:dyDescent="0.2">
      <c r="A959" s="53" t="s">
        <v>590</v>
      </c>
      <c r="B959" s="53" t="s">
        <v>1675</v>
      </c>
    </row>
    <row r="960" spans="1:2" x14ac:dyDescent="0.2">
      <c r="A960" s="53" t="s">
        <v>590</v>
      </c>
      <c r="B960" s="53" t="s">
        <v>1683</v>
      </c>
    </row>
    <row r="961" spans="1:2" x14ac:dyDescent="0.2">
      <c r="A961" s="53" t="s">
        <v>590</v>
      </c>
      <c r="B961" s="53" t="s">
        <v>1707</v>
      </c>
    </row>
    <row r="962" spans="1:2" x14ac:dyDescent="0.2">
      <c r="A962" s="53" t="s">
        <v>590</v>
      </c>
      <c r="B962" s="53" t="s">
        <v>1680</v>
      </c>
    </row>
    <row r="963" spans="1:2" x14ac:dyDescent="0.2">
      <c r="A963" s="53" t="s">
        <v>590</v>
      </c>
      <c r="B963" s="53" t="s">
        <v>1708</v>
      </c>
    </row>
    <row r="964" spans="1:2" x14ac:dyDescent="0.2">
      <c r="A964" s="53" t="s">
        <v>590</v>
      </c>
      <c r="B964" s="53" t="s">
        <v>1701</v>
      </c>
    </row>
    <row r="965" spans="1:2" x14ac:dyDescent="0.2">
      <c r="A965" s="53" t="s">
        <v>590</v>
      </c>
      <c r="B965" s="53" t="s">
        <v>1696</v>
      </c>
    </row>
    <row r="966" spans="1:2" x14ac:dyDescent="0.2">
      <c r="A966" s="53" t="s">
        <v>590</v>
      </c>
      <c r="B966" s="53" t="s">
        <v>1690</v>
      </c>
    </row>
    <row r="967" spans="1:2" x14ac:dyDescent="0.2">
      <c r="A967" s="53" t="s">
        <v>590</v>
      </c>
      <c r="B967" s="53" t="s">
        <v>1714</v>
      </c>
    </row>
    <row r="968" spans="1:2" x14ac:dyDescent="0.2">
      <c r="A968" s="53" t="s">
        <v>590</v>
      </c>
      <c r="B968" s="53" t="s">
        <v>1666</v>
      </c>
    </row>
    <row r="969" spans="1:2" x14ac:dyDescent="0.2">
      <c r="A969" s="53" t="s">
        <v>590</v>
      </c>
      <c r="B969" s="53" t="s">
        <v>1678</v>
      </c>
    </row>
    <row r="970" spans="1:2" x14ac:dyDescent="0.2">
      <c r="A970" s="53" t="s">
        <v>590</v>
      </c>
      <c r="B970" s="53" t="s">
        <v>1704</v>
      </c>
    </row>
    <row r="971" spans="1:2" x14ac:dyDescent="0.2">
      <c r="A971" s="53" t="s">
        <v>590</v>
      </c>
      <c r="B971" s="53" t="s">
        <v>1672</v>
      </c>
    </row>
    <row r="972" spans="1:2" x14ac:dyDescent="0.2">
      <c r="A972" s="53" t="s">
        <v>590</v>
      </c>
      <c r="B972" s="53" t="s">
        <v>1718</v>
      </c>
    </row>
    <row r="973" spans="1:2" x14ac:dyDescent="0.2">
      <c r="A973" s="53" t="s">
        <v>590</v>
      </c>
      <c r="B973" s="53" t="s">
        <v>1686</v>
      </c>
    </row>
    <row r="974" spans="1:2" x14ac:dyDescent="0.2">
      <c r="A974" s="53" t="s">
        <v>590</v>
      </c>
      <c r="B974" s="53" t="s">
        <v>1698</v>
      </c>
    </row>
    <row r="975" spans="1:2" x14ac:dyDescent="0.2">
      <c r="A975" s="53" t="s">
        <v>590</v>
      </c>
      <c r="B975" s="53" t="s">
        <v>1717</v>
      </c>
    </row>
    <row r="976" spans="1:2" x14ac:dyDescent="0.2">
      <c r="A976" s="53" t="s">
        <v>590</v>
      </c>
      <c r="B976" s="53" t="s">
        <v>1691</v>
      </c>
    </row>
    <row r="977" spans="1:2" x14ac:dyDescent="0.2">
      <c r="A977" s="53" t="s">
        <v>590</v>
      </c>
      <c r="B977" s="53" t="s">
        <v>1713</v>
      </c>
    </row>
    <row r="978" spans="1:2" x14ac:dyDescent="0.2">
      <c r="A978" s="53" t="s">
        <v>590</v>
      </c>
      <c r="B978" s="53" t="s">
        <v>1700</v>
      </c>
    </row>
    <row r="979" spans="1:2" x14ac:dyDescent="0.2">
      <c r="A979" s="53" t="s">
        <v>590</v>
      </c>
      <c r="B979" s="53" t="s">
        <v>1684</v>
      </c>
    </row>
    <row r="980" spans="1:2" x14ac:dyDescent="0.2">
      <c r="A980" s="53" t="s">
        <v>590</v>
      </c>
      <c r="B980" s="53" t="s">
        <v>1721</v>
      </c>
    </row>
    <row r="981" spans="1:2" x14ac:dyDescent="0.2">
      <c r="A981" s="53" t="s">
        <v>590</v>
      </c>
      <c r="B981" s="53" t="s">
        <v>1720</v>
      </c>
    </row>
    <row r="982" spans="1:2" x14ac:dyDescent="0.2">
      <c r="A982" s="53" t="s">
        <v>590</v>
      </c>
      <c r="B982" s="53" t="s">
        <v>1688</v>
      </c>
    </row>
    <row r="983" spans="1:2" x14ac:dyDescent="0.2">
      <c r="A983" s="53" t="s">
        <v>590</v>
      </c>
      <c r="B983" s="53" t="s">
        <v>1699</v>
      </c>
    </row>
    <row r="984" spans="1:2" x14ac:dyDescent="0.2">
      <c r="A984" s="53" t="s">
        <v>590</v>
      </c>
      <c r="B984" s="53" t="s">
        <v>1719</v>
      </c>
    </row>
    <row r="985" spans="1:2" x14ac:dyDescent="0.2">
      <c r="A985" s="53" t="s">
        <v>590</v>
      </c>
      <c r="B985" s="53" t="s">
        <v>1705</v>
      </c>
    </row>
    <row r="986" spans="1:2" x14ac:dyDescent="0.2">
      <c r="A986" s="53" t="s">
        <v>617</v>
      </c>
      <c r="B986" s="53" t="s">
        <v>1671</v>
      </c>
    </row>
    <row r="987" spans="1:2" x14ac:dyDescent="0.2">
      <c r="A987" s="53" t="s">
        <v>617</v>
      </c>
      <c r="B987" s="53" t="s">
        <v>1673</v>
      </c>
    </row>
    <row r="988" spans="1:2" x14ac:dyDescent="0.2">
      <c r="A988" s="53" t="s">
        <v>617</v>
      </c>
      <c r="B988" s="53" t="s">
        <v>1669</v>
      </c>
    </row>
    <row r="989" spans="1:2" x14ac:dyDescent="0.2">
      <c r="A989" s="53" t="s">
        <v>617</v>
      </c>
      <c r="B989" s="53" t="s">
        <v>1681</v>
      </c>
    </row>
    <row r="990" spans="1:2" x14ac:dyDescent="0.2">
      <c r="A990" s="53" t="s">
        <v>617</v>
      </c>
      <c r="B990" s="53" t="s">
        <v>1695</v>
      </c>
    </row>
    <row r="991" spans="1:2" x14ac:dyDescent="0.2">
      <c r="A991" s="53" t="s">
        <v>617</v>
      </c>
      <c r="B991" s="53" t="s">
        <v>1703</v>
      </c>
    </row>
    <row r="992" spans="1:2" x14ac:dyDescent="0.2">
      <c r="A992" s="53" t="s">
        <v>617</v>
      </c>
      <c r="B992" s="53" t="s">
        <v>1685</v>
      </c>
    </row>
    <row r="993" spans="1:2" x14ac:dyDescent="0.2">
      <c r="A993" s="53" t="s">
        <v>617</v>
      </c>
      <c r="B993" s="53" t="s">
        <v>1675</v>
      </c>
    </row>
    <row r="994" spans="1:2" x14ac:dyDescent="0.2">
      <c r="A994" s="53" t="s">
        <v>617</v>
      </c>
      <c r="B994" s="53" t="s">
        <v>1680</v>
      </c>
    </row>
    <row r="995" spans="1:2" x14ac:dyDescent="0.2">
      <c r="A995" s="53" t="s">
        <v>617</v>
      </c>
      <c r="B995" s="53" t="s">
        <v>1701</v>
      </c>
    </row>
    <row r="996" spans="1:2" x14ac:dyDescent="0.2">
      <c r="A996" s="53" t="s">
        <v>617</v>
      </c>
      <c r="B996" s="53" t="s">
        <v>1668</v>
      </c>
    </row>
    <row r="997" spans="1:2" x14ac:dyDescent="0.2">
      <c r="A997" s="53" t="s">
        <v>617</v>
      </c>
      <c r="B997" s="53" t="s">
        <v>1666</v>
      </c>
    </row>
    <row r="998" spans="1:2" x14ac:dyDescent="0.2">
      <c r="A998" s="53" t="s">
        <v>617</v>
      </c>
      <c r="B998" s="53" t="s">
        <v>1678</v>
      </c>
    </row>
    <row r="999" spans="1:2" x14ac:dyDescent="0.2">
      <c r="A999" s="53" t="s">
        <v>617</v>
      </c>
      <c r="B999" s="53" t="s">
        <v>1698</v>
      </c>
    </row>
    <row r="1000" spans="1:2" x14ac:dyDescent="0.2">
      <c r="A1000" s="53" t="s">
        <v>617</v>
      </c>
      <c r="B1000" s="53" t="s">
        <v>1713</v>
      </c>
    </row>
    <row r="1001" spans="1:2" x14ac:dyDescent="0.2">
      <c r="A1001" s="53" t="s">
        <v>617</v>
      </c>
      <c r="B1001" s="53" t="s">
        <v>1684</v>
      </c>
    </row>
    <row r="1002" spans="1:2" x14ac:dyDescent="0.2">
      <c r="A1002" s="53" t="s">
        <v>617</v>
      </c>
      <c r="B1002" s="53" t="s">
        <v>1720</v>
      </c>
    </row>
    <row r="1003" spans="1:2" x14ac:dyDescent="0.2">
      <c r="A1003" s="53" t="s">
        <v>619</v>
      </c>
      <c r="B1003" s="53" t="s">
        <v>1689</v>
      </c>
    </row>
    <row r="1004" spans="1:2" x14ac:dyDescent="0.2">
      <c r="A1004" s="53" t="s">
        <v>619</v>
      </c>
      <c r="B1004" s="53" t="s">
        <v>1666</v>
      </c>
    </row>
    <row r="1005" spans="1:2" x14ac:dyDescent="0.2">
      <c r="A1005" s="53" t="s">
        <v>619</v>
      </c>
      <c r="B1005" s="53" t="s">
        <v>1672</v>
      </c>
    </row>
    <row r="1006" spans="1:2" x14ac:dyDescent="0.2">
      <c r="A1006" s="53" t="s">
        <v>619</v>
      </c>
      <c r="B1006" s="53" t="s">
        <v>1713</v>
      </c>
    </row>
    <row r="1007" spans="1:2" x14ac:dyDescent="0.2">
      <c r="A1007" s="53" t="s">
        <v>619</v>
      </c>
      <c r="B1007" s="53" t="s">
        <v>1716</v>
      </c>
    </row>
    <row r="1008" spans="1:2" x14ac:dyDescent="0.2">
      <c r="A1008" s="53" t="s">
        <v>606</v>
      </c>
      <c r="B1008" s="53" t="s">
        <v>1671</v>
      </c>
    </row>
    <row r="1009" spans="1:2" x14ac:dyDescent="0.2">
      <c r="A1009" s="53" t="s">
        <v>606</v>
      </c>
      <c r="B1009" s="53" t="s">
        <v>1679</v>
      </c>
    </row>
    <row r="1010" spans="1:2" x14ac:dyDescent="0.2">
      <c r="A1010" s="53" t="s">
        <v>606</v>
      </c>
      <c r="B1010" s="53" t="s">
        <v>1712</v>
      </c>
    </row>
    <row r="1011" spans="1:2" x14ac:dyDescent="0.2">
      <c r="A1011" s="53" t="s">
        <v>606</v>
      </c>
      <c r="B1011" s="53" t="s">
        <v>1673</v>
      </c>
    </row>
    <row r="1012" spans="1:2" x14ac:dyDescent="0.2">
      <c r="A1012" s="53" t="s">
        <v>606</v>
      </c>
      <c r="B1012" s="53" t="s">
        <v>1715</v>
      </c>
    </row>
    <row r="1013" spans="1:2" x14ac:dyDescent="0.2">
      <c r="A1013" s="53" t="s">
        <v>606</v>
      </c>
      <c r="B1013" s="53" t="s">
        <v>1669</v>
      </c>
    </row>
    <row r="1014" spans="1:2" x14ac:dyDescent="0.2">
      <c r="A1014" s="53" t="s">
        <v>606</v>
      </c>
      <c r="B1014" s="53" t="s">
        <v>1689</v>
      </c>
    </row>
    <row r="1015" spans="1:2" x14ac:dyDescent="0.2">
      <c r="A1015" s="53" t="s">
        <v>606</v>
      </c>
      <c r="B1015" s="53" t="s">
        <v>1681</v>
      </c>
    </row>
    <row r="1016" spans="1:2" x14ac:dyDescent="0.2">
      <c r="A1016" s="53" t="s">
        <v>606</v>
      </c>
      <c r="B1016" s="53" t="s">
        <v>1695</v>
      </c>
    </row>
    <row r="1017" spans="1:2" x14ac:dyDescent="0.2">
      <c r="A1017" s="53" t="s">
        <v>606</v>
      </c>
      <c r="B1017" s="53" t="s">
        <v>1674</v>
      </c>
    </row>
    <row r="1018" spans="1:2" x14ac:dyDescent="0.2">
      <c r="A1018" s="53" t="s">
        <v>606</v>
      </c>
      <c r="B1018" s="53" t="s">
        <v>1703</v>
      </c>
    </row>
    <row r="1019" spans="1:2" x14ac:dyDescent="0.2">
      <c r="A1019" s="53" t="s">
        <v>606</v>
      </c>
      <c r="B1019" s="53" t="s">
        <v>1685</v>
      </c>
    </row>
    <row r="1020" spans="1:2" x14ac:dyDescent="0.2">
      <c r="A1020" s="53" t="s">
        <v>606</v>
      </c>
      <c r="B1020" s="53" t="s">
        <v>1675</v>
      </c>
    </row>
    <row r="1021" spans="1:2" x14ac:dyDescent="0.2">
      <c r="A1021" s="53" t="s">
        <v>606</v>
      </c>
      <c r="B1021" s="53" t="s">
        <v>1683</v>
      </c>
    </row>
    <row r="1022" spans="1:2" x14ac:dyDescent="0.2">
      <c r="A1022" s="53" t="s">
        <v>606</v>
      </c>
      <c r="B1022" s="53" t="s">
        <v>1680</v>
      </c>
    </row>
    <row r="1023" spans="1:2" x14ac:dyDescent="0.2">
      <c r="A1023" s="53" t="s">
        <v>606</v>
      </c>
      <c r="B1023" s="53" t="s">
        <v>1701</v>
      </c>
    </row>
    <row r="1024" spans="1:2" x14ac:dyDescent="0.2">
      <c r="A1024" s="53" t="s">
        <v>606</v>
      </c>
      <c r="B1024" s="53" t="s">
        <v>1666</v>
      </c>
    </row>
    <row r="1025" spans="1:2" x14ac:dyDescent="0.2">
      <c r="A1025" s="53" t="s">
        <v>606</v>
      </c>
      <c r="B1025" s="53" t="s">
        <v>1718</v>
      </c>
    </row>
    <row r="1026" spans="1:2" x14ac:dyDescent="0.2">
      <c r="A1026" s="53" t="s">
        <v>606</v>
      </c>
      <c r="B1026" s="53" t="s">
        <v>1691</v>
      </c>
    </row>
    <row r="1027" spans="1:2" x14ac:dyDescent="0.2">
      <c r="A1027" s="53" t="s">
        <v>606</v>
      </c>
      <c r="B1027" s="53" t="s">
        <v>1688</v>
      </c>
    </row>
    <row r="1028" spans="1:2" x14ac:dyDescent="0.2">
      <c r="A1028" s="53" t="s">
        <v>606</v>
      </c>
      <c r="B1028" s="53" t="s">
        <v>1699</v>
      </c>
    </row>
    <row r="1029" spans="1:2" x14ac:dyDescent="0.2">
      <c r="A1029" s="53" t="s">
        <v>606</v>
      </c>
      <c r="B1029" s="53" t="s">
        <v>1694</v>
      </c>
    </row>
    <row r="1030" spans="1:2" x14ac:dyDescent="0.2">
      <c r="A1030" s="53" t="s">
        <v>608</v>
      </c>
      <c r="B1030" s="53" t="s">
        <v>1671</v>
      </c>
    </row>
    <row r="1031" spans="1:2" x14ac:dyDescent="0.2">
      <c r="A1031" s="53" t="s">
        <v>608</v>
      </c>
      <c r="B1031" s="53" t="s">
        <v>1712</v>
      </c>
    </row>
    <row r="1032" spans="1:2" x14ac:dyDescent="0.2">
      <c r="A1032" s="53" t="s">
        <v>608</v>
      </c>
      <c r="B1032" s="53" t="s">
        <v>1673</v>
      </c>
    </row>
    <row r="1033" spans="1:2" x14ac:dyDescent="0.2">
      <c r="A1033" s="53" t="s">
        <v>608</v>
      </c>
      <c r="B1033" s="53" t="s">
        <v>1669</v>
      </c>
    </row>
    <row r="1034" spans="1:2" x14ac:dyDescent="0.2">
      <c r="A1034" s="53" t="s">
        <v>608</v>
      </c>
      <c r="B1034" s="53" t="s">
        <v>1697</v>
      </c>
    </row>
    <row r="1035" spans="1:2" x14ac:dyDescent="0.2">
      <c r="A1035" s="53" t="s">
        <v>608</v>
      </c>
      <c r="B1035" s="53" t="s">
        <v>1677</v>
      </c>
    </row>
    <row r="1036" spans="1:2" x14ac:dyDescent="0.2">
      <c r="A1036" s="53" t="s">
        <v>608</v>
      </c>
      <c r="B1036" s="53" t="s">
        <v>1681</v>
      </c>
    </row>
    <row r="1037" spans="1:2" x14ac:dyDescent="0.2">
      <c r="A1037" s="53" t="s">
        <v>608</v>
      </c>
      <c r="B1037" s="53" t="s">
        <v>1695</v>
      </c>
    </row>
    <row r="1038" spans="1:2" x14ac:dyDescent="0.2">
      <c r="A1038" s="53" t="s">
        <v>608</v>
      </c>
      <c r="B1038" s="53" t="s">
        <v>1674</v>
      </c>
    </row>
    <row r="1039" spans="1:2" x14ac:dyDescent="0.2">
      <c r="A1039" s="53" t="s">
        <v>608</v>
      </c>
      <c r="B1039" s="53" t="s">
        <v>1685</v>
      </c>
    </row>
    <row r="1040" spans="1:2" x14ac:dyDescent="0.2">
      <c r="A1040" s="53" t="s">
        <v>608</v>
      </c>
      <c r="B1040" s="53" t="s">
        <v>1706</v>
      </c>
    </row>
    <row r="1041" spans="1:2" x14ac:dyDescent="0.2">
      <c r="A1041" s="53" t="s">
        <v>608</v>
      </c>
      <c r="B1041" s="53" t="s">
        <v>1675</v>
      </c>
    </row>
    <row r="1042" spans="1:2" x14ac:dyDescent="0.2">
      <c r="A1042" s="53" t="s">
        <v>608</v>
      </c>
      <c r="B1042" s="53" t="s">
        <v>1683</v>
      </c>
    </row>
    <row r="1043" spans="1:2" x14ac:dyDescent="0.2">
      <c r="A1043" s="53" t="s">
        <v>608</v>
      </c>
      <c r="B1043" s="53" t="s">
        <v>1707</v>
      </c>
    </row>
    <row r="1044" spans="1:2" x14ac:dyDescent="0.2">
      <c r="A1044" s="53" t="s">
        <v>608</v>
      </c>
      <c r="B1044" s="53" t="s">
        <v>1701</v>
      </c>
    </row>
    <row r="1045" spans="1:2" x14ac:dyDescent="0.2">
      <c r="A1045" s="53" t="s">
        <v>608</v>
      </c>
      <c r="B1045" s="53" t="s">
        <v>1666</v>
      </c>
    </row>
    <row r="1046" spans="1:2" x14ac:dyDescent="0.2">
      <c r="A1046" s="53" t="s">
        <v>608</v>
      </c>
      <c r="B1046" s="53" t="s">
        <v>1678</v>
      </c>
    </row>
    <row r="1047" spans="1:2" x14ac:dyDescent="0.2">
      <c r="A1047" s="53" t="s">
        <v>608</v>
      </c>
      <c r="B1047" s="53" t="s">
        <v>1704</v>
      </c>
    </row>
    <row r="1048" spans="1:2" x14ac:dyDescent="0.2">
      <c r="A1048" s="53" t="s">
        <v>608</v>
      </c>
      <c r="B1048" s="53" t="s">
        <v>1686</v>
      </c>
    </row>
    <row r="1049" spans="1:2" x14ac:dyDescent="0.2">
      <c r="A1049" s="53" t="s">
        <v>608</v>
      </c>
      <c r="B1049" s="53" t="s">
        <v>1717</v>
      </c>
    </row>
    <row r="1050" spans="1:2" x14ac:dyDescent="0.2">
      <c r="A1050" s="53" t="s">
        <v>608</v>
      </c>
      <c r="B1050" s="53" t="s">
        <v>1684</v>
      </c>
    </row>
    <row r="1051" spans="1:2" x14ac:dyDescent="0.2">
      <c r="A1051" s="53" t="s">
        <v>608</v>
      </c>
      <c r="B1051" s="53" t="s">
        <v>1688</v>
      </c>
    </row>
    <row r="1052" spans="1:2" x14ac:dyDescent="0.2">
      <c r="A1052" s="53" t="s">
        <v>608</v>
      </c>
      <c r="B1052" s="53" t="s">
        <v>1705</v>
      </c>
    </row>
    <row r="1053" spans="1:2" x14ac:dyDescent="0.2">
      <c r="A1053" s="53" t="s">
        <v>615</v>
      </c>
      <c r="B1053" s="53" t="s">
        <v>1671</v>
      </c>
    </row>
    <row r="1054" spans="1:2" x14ac:dyDescent="0.2">
      <c r="A1054" s="53" t="s">
        <v>615</v>
      </c>
      <c r="B1054" s="53" t="s">
        <v>1679</v>
      </c>
    </row>
    <row r="1055" spans="1:2" x14ac:dyDescent="0.2">
      <c r="A1055" s="53" t="s">
        <v>615</v>
      </c>
      <c r="B1055" s="53" t="s">
        <v>1712</v>
      </c>
    </row>
    <row r="1056" spans="1:2" x14ac:dyDescent="0.2">
      <c r="A1056" s="53" t="s">
        <v>615</v>
      </c>
      <c r="B1056" s="53" t="s">
        <v>1710</v>
      </c>
    </row>
    <row r="1057" spans="1:2" x14ac:dyDescent="0.2">
      <c r="A1057" s="53" t="s">
        <v>615</v>
      </c>
      <c r="B1057" s="53" t="s">
        <v>1673</v>
      </c>
    </row>
    <row r="1058" spans="1:2" x14ac:dyDescent="0.2">
      <c r="A1058" s="53" t="s">
        <v>615</v>
      </c>
      <c r="B1058" s="53" t="s">
        <v>1715</v>
      </c>
    </row>
    <row r="1059" spans="1:2" x14ac:dyDescent="0.2">
      <c r="A1059" s="53" t="s">
        <v>615</v>
      </c>
      <c r="B1059" s="53" t="s">
        <v>1669</v>
      </c>
    </row>
    <row r="1060" spans="1:2" x14ac:dyDescent="0.2">
      <c r="A1060" s="53" t="s">
        <v>615</v>
      </c>
      <c r="B1060" s="53" t="s">
        <v>1697</v>
      </c>
    </row>
    <row r="1061" spans="1:2" x14ac:dyDescent="0.2">
      <c r="A1061" s="53" t="s">
        <v>615</v>
      </c>
      <c r="B1061" s="53" t="s">
        <v>1689</v>
      </c>
    </row>
    <row r="1062" spans="1:2" x14ac:dyDescent="0.2">
      <c r="A1062" s="53" t="s">
        <v>615</v>
      </c>
      <c r="B1062" s="53" t="s">
        <v>1677</v>
      </c>
    </row>
    <row r="1063" spans="1:2" x14ac:dyDescent="0.2">
      <c r="A1063" s="53" t="s">
        <v>615</v>
      </c>
      <c r="B1063" s="53" t="s">
        <v>1695</v>
      </c>
    </row>
    <row r="1064" spans="1:2" x14ac:dyDescent="0.2">
      <c r="A1064" s="53" t="s">
        <v>615</v>
      </c>
      <c r="B1064" s="53" t="s">
        <v>1674</v>
      </c>
    </row>
    <row r="1065" spans="1:2" x14ac:dyDescent="0.2">
      <c r="A1065" s="53" t="s">
        <v>615</v>
      </c>
      <c r="B1065" s="53" t="s">
        <v>1685</v>
      </c>
    </row>
    <row r="1066" spans="1:2" x14ac:dyDescent="0.2">
      <c r="A1066" s="53" t="s">
        <v>615</v>
      </c>
      <c r="B1066" s="53" t="s">
        <v>1675</v>
      </c>
    </row>
    <row r="1067" spans="1:2" x14ac:dyDescent="0.2">
      <c r="A1067" s="53" t="s">
        <v>615</v>
      </c>
      <c r="B1067" s="53" t="s">
        <v>1683</v>
      </c>
    </row>
    <row r="1068" spans="1:2" x14ac:dyDescent="0.2">
      <c r="A1068" s="53" t="s">
        <v>615</v>
      </c>
      <c r="B1068" s="53" t="s">
        <v>1668</v>
      </c>
    </row>
    <row r="1069" spans="1:2" x14ac:dyDescent="0.2">
      <c r="A1069" s="53" t="s">
        <v>615</v>
      </c>
      <c r="B1069" s="53" t="s">
        <v>1709</v>
      </c>
    </row>
    <row r="1070" spans="1:2" x14ac:dyDescent="0.2">
      <c r="A1070" s="53" t="s">
        <v>615</v>
      </c>
      <c r="B1070" s="53" t="s">
        <v>1666</v>
      </c>
    </row>
    <row r="1071" spans="1:2" x14ac:dyDescent="0.2">
      <c r="A1071" s="53" t="s">
        <v>615</v>
      </c>
      <c r="B1071" s="53" t="s">
        <v>1678</v>
      </c>
    </row>
    <row r="1072" spans="1:2" x14ac:dyDescent="0.2">
      <c r="A1072" s="53" t="s">
        <v>615</v>
      </c>
      <c r="B1072" s="53" t="s">
        <v>1687</v>
      </c>
    </row>
    <row r="1073" spans="1:2" x14ac:dyDescent="0.2">
      <c r="A1073" s="53" t="s">
        <v>615</v>
      </c>
      <c r="B1073" s="53" t="s">
        <v>1672</v>
      </c>
    </row>
    <row r="1074" spans="1:2" x14ac:dyDescent="0.2">
      <c r="A1074" s="53" t="s">
        <v>615</v>
      </c>
      <c r="B1074" s="53" t="s">
        <v>1686</v>
      </c>
    </row>
    <row r="1075" spans="1:2" x14ac:dyDescent="0.2">
      <c r="A1075" s="53" t="s">
        <v>615</v>
      </c>
      <c r="B1075" s="53" t="s">
        <v>1698</v>
      </c>
    </row>
    <row r="1076" spans="1:2" x14ac:dyDescent="0.2">
      <c r="A1076" s="53" t="s">
        <v>615</v>
      </c>
      <c r="B1076" s="53" t="s">
        <v>1713</v>
      </c>
    </row>
    <row r="1077" spans="1:2" x14ac:dyDescent="0.2">
      <c r="A1077" s="53" t="s">
        <v>615</v>
      </c>
      <c r="B1077" s="53" t="s">
        <v>1700</v>
      </c>
    </row>
    <row r="1078" spans="1:2" x14ac:dyDescent="0.2">
      <c r="A1078" s="53" t="s">
        <v>615</v>
      </c>
      <c r="B1078" s="53" t="s">
        <v>1684</v>
      </c>
    </row>
    <row r="1079" spans="1:2" x14ac:dyDescent="0.2">
      <c r="A1079" s="53" t="s">
        <v>615</v>
      </c>
      <c r="B1079" s="53" t="s">
        <v>1719</v>
      </c>
    </row>
    <row r="1080" spans="1:2" x14ac:dyDescent="0.2">
      <c r="A1080" s="53" t="s">
        <v>631</v>
      </c>
      <c r="B1080" s="53" t="s">
        <v>1671</v>
      </c>
    </row>
    <row r="1081" spans="1:2" x14ac:dyDescent="0.2">
      <c r="A1081" s="53" t="s">
        <v>631</v>
      </c>
      <c r="B1081" s="53" t="s">
        <v>1679</v>
      </c>
    </row>
    <row r="1082" spans="1:2" x14ac:dyDescent="0.2">
      <c r="A1082" s="53" t="s">
        <v>631</v>
      </c>
      <c r="B1082" s="53" t="s">
        <v>1673</v>
      </c>
    </row>
    <row r="1083" spans="1:2" x14ac:dyDescent="0.2">
      <c r="A1083" s="53" t="s">
        <v>631</v>
      </c>
      <c r="B1083" s="53" t="s">
        <v>1669</v>
      </c>
    </row>
    <row r="1084" spans="1:2" x14ac:dyDescent="0.2">
      <c r="A1084" s="53" t="s">
        <v>631</v>
      </c>
      <c r="B1084" s="53" t="s">
        <v>1711</v>
      </c>
    </row>
    <row r="1085" spans="1:2" x14ac:dyDescent="0.2">
      <c r="A1085" s="53" t="s">
        <v>631</v>
      </c>
      <c r="B1085" s="53" t="s">
        <v>1676</v>
      </c>
    </row>
    <row r="1086" spans="1:2" x14ac:dyDescent="0.2">
      <c r="A1086" s="53" t="s">
        <v>631</v>
      </c>
      <c r="B1086" s="53" t="s">
        <v>1708</v>
      </c>
    </row>
    <row r="1087" spans="1:2" x14ac:dyDescent="0.2">
      <c r="A1087" s="53" t="s">
        <v>631</v>
      </c>
      <c r="B1087" s="53" t="s">
        <v>1701</v>
      </c>
    </row>
    <row r="1088" spans="1:2" x14ac:dyDescent="0.2">
      <c r="A1088" s="53" t="s">
        <v>631</v>
      </c>
      <c r="B1088" s="53" t="s">
        <v>1690</v>
      </c>
    </row>
    <row r="1089" spans="1:2" x14ac:dyDescent="0.2">
      <c r="A1089" s="53" t="s">
        <v>631</v>
      </c>
      <c r="B1089" s="53" t="s">
        <v>1678</v>
      </c>
    </row>
    <row r="1090" spans="1:2" x14ac:dyDescent="0.2">
      <c r="A1090" s="53" t="s">
        <v>631</v>
      </c>
      <c r="B1090" s="53" t="s">
        <v>1684</v>
      </c>
    </row>
    <row r="1091" spans="1:2" x14ac:dyDescent="0.2">
      <c r="A1091" s="53" t="s">
        <v>631</v>
      </c>
      <c r="B1091" s="53" t="s">
        <v>1716</v>
      </c>
    </row>
    <row r="1092" spans="1:2" x14ac:dyDescent="0.2">
      <c r="A1092" s="53" t="s">
        <v>626</v>
      </c>
      <c r="B1092" s="53" t="s">
        <v>1671</v>
      </c>
    </row>
    <row r="1093" spans="1:2" x14ac:dyDescent="0.2">
      <c r="A1093" s="53" t="s">
        <v>626</v>
      </c>
      <c r="B1093" s="53" t="s">
        <v>1679</v>
      </c>
    </row>
    <row r="1094" spans="1:2" x14ac:dyDescent="0.2">
      <c r="A1094" s="53" t="s">
        <v>626</v>
      </c>
      <c r="B1094" s="53" t="s">
        <v>1669</v>
      </c>
    </row>
    <row r="1095" spans="1:2" x14ac:dyDescent="0.2">
      <c r="A1095" s="53" t="s">
        <v>626</v>
      </c>
      <c r="B1095" s="53" t="s">
        <v>1689</v>
      </c>
    </row>
    <row r="1096" spans="1:2" x14ac:dyDescent="0.2">
      <c r="A1096" s="53" t="s">
        <v>626</v>
      </c>
      <c r="B1096" s="53" t="s">
        <v>1695</v>
      </c>
    </row>
    <row r="1097" spans="1:2" x14ac:dyDescent="0.2">
      <c r="A1097" s="53" t="s">
        <v>626</v>
      </c>
      <c r="B1097" s="53" t="s">
        <v>1706</v>
      </c>
    </row>
    <row r="1098" spans="1:2" x14ac:dyDescent="0.2">
      <c r="A1098" s="53" t="s">
        <v>626</v>
      </c>
      <c r="B1098" s="53" t="s">
        <v>1670</v>
      </c>
    </row>
    <row r="1099" spans="1:2" x14ac:dyDescent="0.2">
      <c r="A1099" s="53" t="s">
        <v>626</v>
      </c>
      <c r="B1099" s="53" t="s">
        <v>1680</v>
      </c>
    </row>
    <row r="1100" spans="1:2" x14ac:dyDescent="0.2">
      <c r="A1100" s="53" t="s">
        <v>626</v>
      </c>
      <c r="B1100" s="53" t="s">
        <v>1701</v>
      </c>
    </row>
    <row r="1101" spans="1:2" x14ac:dyDescent="0.2">
      <c r="A1101" s="53" t="s">
        <v>626</v>
      </c>
      <c r="B1101" s="53" t="s">
        <v>1709</v>
      </c>
    </row>
    <row r="1102" spans="1:2" x14ac:dyDescent="0.2">
      <c r="A1102" s="53" t="s">
        <v>626</v>
      </c>
      <c r="B1102" s="53" t="s">
        <v>1714</v>
      </c>
    </row>
    <row r="1103" spans="1:2" x14ac:dyDescent="0.2">
      <c r="A1103" s="53" t="s">
        <v>626</v>
      </c>
      <c r="B1103" s="53" t="s">
        <v>1666</v>
      </c>
    </row>
    <row r="1104" spans="1:2" x14ac:dyDescent="0.2">
      <c r="A1104" s="53" t="s">
        <v>626</v>
      </c>
      <c r="B1104" s="53" t="s">
        <v>1678</v>
      </c>
    </row>
    <row r="1105" spans="1:2" x14ac:dyDescent="0.2">
      <c r="A1105" s="53" t="s">
        <v>626</v>
      </c>
      <c r="B1105" s="53" t="s">
        <v>1687</v>
      </c>
    </row>
    <row r="1106" spans="1:2" x14ac:dyDescent="0.2">
      <c r="A1106" s="53" t="s">
        <v>626</v>
      </c>
      <c r="B1106" s="53" t="s">
        <v>1672</v>
      </c>
    </row>
    <row r="1107" spans="1:2" x14ac:dyDescent="0.2">
      <c r="A1107" s="53" t="s">
        <v>626</v>
      </c>
      <c r="B1107" s="53" t="s">
        <v>1718</v>
      </c>
    </row>
    <row r="1108" spans="1:2" x14ac:dyDescent="0.2">
      <c r="A1108" s="53" t="s">
        <v>626</v>
      </c>
      <c r="B1108" s="53" t="s">
        <v>1686</v>
      </c>
    </row>
    <row r="1109" spans="1:2" x14ac:dyDescent="0.2">
      <c r="A1109" s="53" t="s">
        <v>626</v>
      </c>
      <c r="B1109" s="53" t="s">
        <v>1688</v>
      </c>
    </row>
    <row r="1110" spans="1:2" x14ac:dyDescent="0.2">
      <c r="A1110" s="53" t="s">
        <v>626</v>
      </c>
      <c r="B1110" s="53" t="s">
        <v>1699</v>
      </c>
    </row>
    <row r="1111" spans="1:2" x14ac:dyDescent="0.2">
      <c r="A1111" s="53" t="s">
        <v>618</v>
      </c>
      <c r="B1111" s="53" t="s">
        <v>1671</v>
      </c>
    </row>
    <row r="1112" spans="1:2" x14ac:dyDescent="0.2">
      <c r="A1112" s="53" t="s">
        <v>618</v>
      </c>
      <c r="B1112" s="53" t="s">
        <v>1679</v>
      </c>
    </row>
    <row r="1113" spans="1:2" x14ac:dyDescent="0.2">
      <c r="A1113" s="53" t="s">
        <v>618</v>
      </c>
      <c r="B1113" s="53" t="s">
        <v>1673</v>
      </c>
    </row>
    <row r="1114" spans="1:2" x14ac:dyDescent="0.2">
      <c r="A1114" s="53" t="s">
        <v>618</v>
      </c>
      <c r="B1114" s="53" t="s">
        <v>1669</v>
      </c>
    </row>
    <row r="1115" spans="1:2" x14ac:dyDescent="0.2">
      <c r="A1115" s="53" t="s">
        <v>618</v>
      </c>
      <c r="B1115" s="53" t="s">
        <v>1681</v>
      </c>
    </row>
    <row r="1116" spans="1:2" x14ac:dyDescent="0.2">
      <c r="A1116" s="53" t="s">
        <v>618</v>
      </c>
      <c r="B1116" s="53" t="s">
        <v>1685</v>
      </c>
    </row>
    <row r="1117" spans="1:2" x14ac:dyDescent="0.2">
      <c r="A1117" s="53" t="s">
        <v>618</v>
      </c>
      <c r="B1117" s="53" t="s">
        <v>1676</v>
      </c>
    </row>
    <row r="1118" spans="1:2" x14ac:dyDescent="0.2">
      <c r="A1118" s="53" t="s">
        <v>618</v>
      </c>
      <c r="B1118" s="53" t="s">
        <v>1675</v>
      </c>
    </row>
    <row r="1119" spans="1:2" x14ac:dyDescent="0.2">
      <c r="A1119" s="53" t="s">
        <v>618</v>
      </c>
      <c r="B1119" s="53" t="s">
        <v>1683</v>
      </c>
    </row>
    <row r="1120" spans="1:2" x14ac:dyDescent="0.2">
      <c r="A1120" s="53" t="s">
        <v>618</v>
      </c>
      <c r="B1120" s="53" t="s">
        <v>1707</v>
      </c>
    </row>
    <row r="1121" spans="1:2" x14ac:dyDescent="0.2">
      <c r="A1121" s="53" t="s">
        <v>618</v>
      </c>
      <c r="B1121" s="53" t="s">
        <v>1708</v>
      </c>
    </row>
    <row r="1122" spans="1:2" x14ac:dyDescent="0.2">
      <c r="A1122" s="53" t="s">
        <v>618</v>
      </c>
      <c r="B1122" s="53" t="s">
        <v>1666</v>
      </c>
    </row>
    <row r="1123" spans="1:2" x14ac:dyDescent="0.2">
      <c r="A1123" s="53" t="s">
        <v>618</v>
      </c>
      <c r="B1123" s="53" t="s">
        <v>1678</v>
      </c>
    </row>
    <row r="1124" spans="1:2" x14ac:dyDescent="0.2">
      <c r="A1124" s="53" t="s">
        <v>618</v>
      </c>
      <c r="B1124" s="53" t="s">
        <v>1691</v>
      </c>
    </row>
    <row r="1125" spans="1:2" x14ac:dyDescent="0.2">
      <c r="A1125" s="53" t="s">
        <v>618</v>
      </c>
      <c r="B1125" s="53" t="s">
        <v>1721</v>
      </c>
    </row>
    <row r="1126" spans="1:2" x14ac:dyDescent="0.2">
      <c r="A1126" s="53" t="s">
        <v>618</v>
      </c>
      <c r="B1126" s="53" t="s">
        <v>1699</v>
      </c>
    </row>
    <row r="1127" spans="1:2" x14ac:dyDescent="0.2">
      <c r="A1127" s="53" t="s">
        <v>630</v>
      </c>
      <c r="B1127" s="53" t="s">
        <v>1671</v>
      </c>
    </row>
    <row r="1128" spans="1:2" x14ac:dyDescent="0.2">
      <c r="A1128" s="53" t="s">
        <v>630</v>
      </c>
      <c r="B1128" s="53" t="s">
        <v>1679</v>
      </c>
    </row>
    <row r="1129" spans="1:2" x14ac:dyDescent="0.2">
      <c r="A1129" s="53" t="s">
        <v>630</v>
      </c>
      <c r="B1129" s="53" t="s">
        <v>1673</v>
      </c>
    </row>
    <row r="1130" spans="1:2" x14ac:dyDescent="0.2">
      <c r="A1130" s="53" t="s">
        <v>630</v>
      </c>
      <c r="B1130" s="53" t="s">
        <v>1715</v>
      </c>
    </row>
    <row r="1131" spans="1:2" x14ac:dyDescent="0.2">
      <c r="A1131" s="53" t="s">
        <v>630</v>
      </c>
      <c r="B1131" s="53" t="s">
        <v>1669</v>
      </c>
    </row>
    <row r="1132" spans="1:2" x14ac:dyDescent="0.2">
      <c r="A1132" s="53" t="s">
        <v>630</v>
      </c>
      <c r="B1132" s="53" t="s">
        <v>1677</v>
      </c>
    </row>
    <row r="1133" spans="1:2" x14ac:dyDescent="0.2">
      <c r="A1133" s="53" t="s">
        <v>630</v>
      </c>
      <c r="B1133" s="53" t="s">
        <v>1711</v>
      </c>
    </row>
    <row r="1134" spans="1:2" x14ac:dyDescent="0.2">
      <c r="A1134" s="53" t="s">
        <v>630</v>
      </c>
      <c r="B1134" s="53" t="s">
        <v>1675</v>
      </c>
    </row>
    <row r="1135" spans="1:2" x14ac:dyDescent="0.2">
      <c r="A1135" s="53" t="s">
        <v>630</v>
      </c>
      <c r="B1135" s="53" t="s">
        <v>1701</v>
      </c>
    </row>
    <row r="1136" spans="1:2" x14ac:dyDescent="0.2">
      <c r="A1136" s="53" t="s">
        <v>630</v>
      </c>
      <c r="B1136" s="53" t="s">
        <v>1668</v>
      </c>
    </row>
    <row r="1137" spans="1:2" x14ac:dyDescent="0.2">
      <c r="A1137" s="53" t="s">
        <v>630</v>
      </c>
      <c r="B1137" s="53" t="s">
        <v>1714</v>
      </c>
    </row>
    <row r="1138" spans="1:2" x14ac:dyDescent="0.2">
      <c r="A1138" s="53" t="s">
        <v>630</v>
      </c>
      <c r="B1138" s="53" t="s">
        <v>1678</v>
      </c>
    </row>
    <row r="1139" spans="1:2" x14ac:dyDescent="0.2">
      <c r="A1139" s="53" t="s">
        <v>630</v>
      </c>
      <c r="B1139" s="53" t="s">
        <v>1704</v>
      </c>
    </row>
    <row r="1140" spans="1:2" x14ac:dyDescent="0.2">
      <c r="A1140" s="53" t="s">
        <v>630</v>
      </c>
      <c r="B1140" s="53" t="s">
        <v>1717</v>
      </c>
    </row>
    <row r="1141" spans="1:2" x14ac:dyDescent="0.2">
      <c r="A1141" s="53" t="s">
        <v>630</v>
      </c>
      <c r="B1141" s="53" t="s">
        <v>1688</v>
      </c>
    </row>
    <row r="1142" spans="1:2" x14ac:dyDescent="0.2">
      <c r="A1142" s="53" t="s">
        <v>594</v>
      </c>
      <c r="B1142" s="53" t="s">
        <v>1671</v>
      </c>
    </row>
    <row r="1143" spans="1:2" x14ac:dyDescent="0.2">
      <c r="A1143" s="53" t="s">
        <v>594</v>
      </c>
      <c r="B1143" s="53" t="s">
        <v>1679</v>
      </c>
    </row>
    <row r="1144" spans="1:2" x14ac:dyDescent="0.2">
      <c r="A1144" s="53" t="s">
        <v>594</v>
      </c>
      <c r="B1144" s="53" t="s">
        <v>1712</v>
      </c>
    </row>
    <row r="1145" spans="1:2" x14ac:dyDescent="0.2">
      <c r="A1145" s="53" t="s">
        <v>594</v>
      </c>
      <c r="B1145" s="53" t="s">
        <v>1673</v>
      </c>
    </row>
    <row r="1146" spans="1:2" x14ac:dyDescent="0.2">
      <c r="A1146" s="53" t="s">
        <v>594</v>
      </c>
      <c r="B1146" s="53" t="s">
        <v>1715</v>
      </c>
    </row>
    <row r="1147" spans="1:2" x14ac:dyDescent="0.2">
      <c r="A1147" s="53" t="s">
        <v>594</v>
      </c>
      <c r="B1147" s="53" t="s">
        <v>1669</v>
      </c>
    </row>
    <row r="1148" spans="1:2" x14ac:dyDescent="0.2">
      <c r="A1148" s="53" t="s">
        <v>594</v>
      </c>
      <c r="B1148" s="53" t="s">
        <v>1697</v>
      </c>
    </row>
    <row r="1149" spans="1:2" x14ac:dyDescent="0.2">
      <c r="A1149" s="53" t="s">
        <v>594</v>
      </c>
      <c r="B1149" s="53" t="s">
        <v>1689</v>
      </c>
    </row>
    <row r="1150" spans="1:2" x14ac:dyDescent="0.2">
      <c r="A1150" s="53" t="s">
        <v>594</v>
      </c>
      <c r="B1150" s="53" t="s">
        <v>1681</v>
      </c>
    </row>
    <row r="1151" spans="1:2" x14ac:dyDescent="0.2">
      <c r="A1151" s="53" t="s">
        <v>594</v>
      </c>
      <c r="B1151" s="53" t="s">
        <v>1685</v>
      </c>
    </row>
    <row r="1152" spans="1:2" x14ac:dyDescent="0.2">
      <c r="A1152" s="53" t="s">
        <v>594</v>
      </c>
      <c r="B1152" s="53" t="s">
        <v>1706</v>
      </c>
    </row>
    <row r="1153" spans="1:2" x14ac:dyDescent="0.2">
      <c r="A1153" s="53" t="s">
        <v>594</v>
      </c>
      <c r="B1153" s="53" t="s">
        <v>1676</v>
      </c>
    </row>
    <row r="1154" spans="1:2" x14ac:dyDescent="0.2">
      <c r="A1154" s="53" t="s">
        <v>594</v>
      </c>
      <c r="B1154" s="53" t="s">
        <v>1670</v>
      </c>
    </row>
    <row r="1155" spans="1:2" x14ac:dyDescent="0.2">
      <c r="A1155" s="53" t="s">
        <v>594</v>
      </c>
      <c r="B1155" s="53" t="s">
        <v>1675</v>
      </c>
    </row>
    <row r="1156" spans="1:2" x14ac:dyDescent="0.2">
      <c r="A1156" s="53" t="s">
        <v>594</v>
      </c>
      <c r="B1156" s="53" t="s">
        <v>1683</v>
      </c>
    </row>
    <row r="1157" spans="1:2" x14ac:dyDescent="0.2">
      <c r="A1157" s="53" t="s">
        <v>594</v>
      </c>
      <c r="B1157" s="53" t="s">
        <v>1707</v>
      </c>
    </row>
    <row r="1158" spans="1:2" x14ac:dyDescent="0.2">
      <c r="A1158" s="53" t="s">
        <v>594</v>
      </c>
      <c r="B1158" s="53" t="s">
        <v>1680</v>
      </c>
    </row>
    <row r="1159" spans="1:2" x14ac:dyDescent="0.2">
      <c r="A1159" s="53" t="s">
        <v>594</v>
      </c>
      <c r="B1159" s="53" t="s">
        <v>1701</v>
      </c>
    </row>
    <row r="1160" spans="1:2" x14ac:dyDescent="0.2">
      <c r="A1160" s="53" t="s">
        <v>594</v>
      </c>
      <c r="B1160" s="53" t="s">
        <v>1668</v>
      </c>
    </row>
    <row r="1161" spans="1:2" x14ac:dyDescent="0.2">
      <c r="A1161" s="53" t="s">
        <v>594</v>
      </c>
      <c r="B1161" s="53" t="s">
        <v>1709</v>
      </c>
    </row>
    <row r="1162" spans="1:2" x14ac:dyDescent="0.2">
      <c r="A1162" s="53" t="s">
        <v>594</v>
      </c>
      <c r="B1162" s="53" t="s">
        <v>1693</v>
      </c>
    </row>
    <row r="1163" spans="1:2" x14ac:dyDescent="0.2">
      <c r="A1163" s="53" t="s">
        <v>594</v>
      </c>
      <c r="B1163" s="53" t="s">
        <v>1687</v>
      </c>
    </row>
    <row r="1164" spans="1:2" x14ac:dyDescent="0.2">
      <c r="A1164" s="53" t="s">
        <v>594</v>
      </c>
      <c r="B1164" s="53" t="s">
        <v>1686</v>
      </c>
    </row>
    <row r="1165" spans="1:2" x14ac:dyDescent="0.2">
      <c r="A1165" s="53" t="s">
        <v>594</v>
      </c>
      <c r="B1165" s="53" t="s">
        <v>1698</v>
      </c>
    </row>
    <row r="1166" spans="1:2" x14ac:dyDescent="0.2">
      <c r="A1166" s="53" t="s">
        <v>594</v>
      </c>
      <c r="B1166" s="53" t="s">
        <v>1717</v>
      </c>
    </row>
    <row r="1167" spans="1:2" x14ac:dyDescent="0.2">
      <c r="A1167" s="53" t="s">
        <v>594</v>
      </c>
      <c r="B1167" s="53" t="s">
        <v>1713</v>
      </c>
    </row>
    <row r="1168" spans="1:2" x14ac:dyDescent="0.2">
      <c r="A1168" s="53" t="s">
        <v>594</v>
      </c>
      <c r="B1168" s="53" t="s">
        <v>1700</v>
      </c>
    </row>
    <row r="1169" spans="1:2" x14ac:dyDescent="0.2">
      <c r="A1169" s="53" t="s">
        <v>594</v>
      </c>
      <c r="B1169" s="53" t="s">
        <v>1684</v>
      </c>
    </row>
    <row r="1170" spans="1:2" x14ac:dyDescent="0.2">
      <c r="A1170" s="53" t="s">
        <v>594</v>
      </c>
      <c r="B1170" s="53" t="s">
        <v>1720</v>
      </c>
    </row>
    <row r="1171" spans="1:2" x14ac:dyDescent="0.2">
      <c r="A1171" s="53" t="s">
        <v>594</v>
      </c>
      <c r="B1171" s="53" t="s">
        <v>1688</v>
      </c>
    </row>
    <row r="1172" spans="1:2" x14ac:dyDescent="0.2">
      <c r="A1172" s="53" t="s">
        <v>594</v>
      </c>
      <c r="B1172" s="53" t="s">
        <v>1699</v>
      </c>
    </row>
    <row r="1173" spans="1:2" x14ac:dyDescent="0.2">
      <c r="A1173" s="53" t="s">
        <v>594</v>
      </c>
      <c r="B1173" s="53" t="s">
        <v>1719</v>
      </c>
    </row>
    <row r="1174" spans="1:2" x14ac:dyDescent="0.2">
      <c r="A1174" s="53" t="s">
        <v>594</v>
      </c>
      <c r="B1174" s="53" t="s">
        <v>1716</v>
      </c>
    </row>
    <row r="1175" spans="1:2" x14ac:dyDescent="0.2">
      <c r="A1175" s="53" t="s">
        <v>594</v>
      </c>
      <c r="B1175" s="53" t="s">
        <v>1705</v>
      </c>
    </row>
    <row r="1176" spans="1:2" x14ac:dyDescent="0.2">
      <c r="A1176" s="53" t="s">
        <v>599</v>
      </c>
      <c r="B1176" s="53" t="s">
        <v>1671</v>
      </c>
    </row>
    <row r="1177" spans="1:2" x14ac:dyDescent="0.2">
      <c r="A1177" s="53" t="s">
        <v>599</v>
      </c>
      <c r="B1177" s="53" t="s">
        <v>1679</v>
      </c>
    </row>
    <row r="1178" spans="1:2" x14ac:dyDescent="0.2">
      <c r="A1178" s="53" t="s">
        <v>599</v>
      </c>
      <c r="B1178" s="53" t="s">
        <v>1712</v>
      </c>
    </row>
    <row r="1179" spans="1:2" x14ac:dyDescent="0.2">
      <c r="A1179" s="53" t="s">
        <v>599</v>
      </c>
      <c r="B1179" s="53" t="s">
        <v>1673</v>
      </c>
    </row>
    <row r="1180" spans="1:2" x14ac:dyDescent="0.2">
      <c r="A1180" s="53" t="s">
        <v>599</v>
      </c>
      <c r="B1180" s="53" t="s">
        <v>1669</v>
      </c>
    </row>
    <row r="1181" spans="1:2" x14ac:dyDescent="0.2">
      <c r="A1181" s="53" t="s">
        <v>599</v>
      </c>
      <c r="B1181" s="53" t="s">
        <v>1677</v>
      </c>
    </row>
    <row r="1182" spans="1:2" x14ac:dyDescent="0.2">
      <c r="A1182" s="53" t="s">
        <v>599</v>
      </c>
      <c r="B1182" s="53" t="s">
        <v>1681</v>
      </c>
    </row>
    <row r="1183" spans="1:2" x14ac:dyDescent="0.2">
      <c r="A1183" s="53" t="s">
        <v>599</v>
      </c>
      <c r="B1183" s="53" t="s">
        <v>1695</v>
      </c>
    </row>
    <row r="1184" spans="1:2" x14ac:dyDescent="0.2">
      <c r="A1184" s="53" t="s">
        <v>599</v>
      </c>
      <c r="B1184" s="53" t="s">
        <v>1703</v>
      </c>
    </row>
    <row r="1185" spans="1:2" x14ac:dyDescent="0.2">
      <c r="A1185" s="53" t="s">
        <v>599</v>
      </c>
      <c r="B1185" s="53" t="s">
        <v>1685</v>
      </c>
    </row>
    <row r="1186" spans="1:2" x14ac:dyDescent="0.2">
      <c r="A1186" s="53" t="s">
        <v>599</v>
      </c>
      <c r="B1186" s="53" t="s">
        <v>1711</v>
      </c>
    </row>
    <row r="1187" spans="1:2" x14ac:dyDescent="0.2">
      <c r="A1187" s="53" t="s">
        <v>599</v>
      </c>
      <c r="B1187" s="53" t="s">
        <v>1676</v>
      </c>
    </row>
    <row r="1188" spans="1:2" x14ac:dyDescent="0.2">
      <c r="A1188" s="53" t="s">
        <v>599</v>
      </c>
      <c r="B1188" s="53" t="s">
        <v>1670</v>
      </c>
    </row>
    <row r="1189" spans="1:2" x14ac:dyDescent="0.2">
      <c r="A1189" s="53" t="s">
        <v>599</v>
      </c>
      <c r="B1189" s="53" t="s">
        <v>1675</v>
      </c>
    </row>
    <row r="1190" spans="1:2" x14ac:dyDescent="0.2">
      <c r="A1190" s="53" t="s">
        <v>599</v>
      </c>
      <c r="B1190" s="53" t="s">
        <v>1683</v>
      </c>
    </row>
    <row r="1191" spans="1:2" x14ac:dyDescent="0.2">
      <c r="A1191" s="53" t="s">
        <v>599</v>
      </c>
      <c r="B1191" s="53" t="s">
        <v>1680</v>
      </c>
    </row>
    <row r="1192" spans="1:2" x14ac:dyDescent="0.2">
      <c r="A1192" s="53" t="s">
        <v>599</v>
      </c>
      <c r="B1192" s="53" t="s">
        <v>1696</v>
      </c>
    </row>
    <row r="1193" spans="1:2" x14ac:dyDescent="0.2">
      <c r="A1193" s="53" t="s">
        <v>599</v>
      </c>
      <c r="B1193" s="53" t="s">
        <v>1714</v>
      </c>
    </row>
    <row r="1194" spans="1:2" x14ac:dyDescent="0.2">
      <c r="A1194" s="53" t="s">
        <v>599</v>
      </c>
      <c r="B1194" s="53" t="s">
        <v>1678</v>
      </c>
    </row>
    <row r="1195" spans="1:2" x14ac:dyDescent="0.2">
      <c r="A1195" s="53" t="s">
        <v>599</v>
      </c>
      <c r="B1195" s="53" t="s">
        <v>1687</v>
      </c>
    </row>
    <row r="1196" spans="1:2" x14ac:dyDescent="0.2">
      <c r="A1196" s="53" t="s">
        <v>599</v>
      </c>
      <c r="B1196" s="53" t="s">
        <v>1718</v>
      </c>
    </row>
    <row r="1197" spans="1:2" x14ac:dyDescent="0.2">
      <c r="A1197" s="53" t="s">
        <v>599</v>
      </c>
      <c r="B1197" s="53" t="s">
        <v>1686</v>
      </c>
    </row>
    <row r="1198" spans="1:2" x14ac:dyDescent="0.2">
      <c r="A1198" s="53" t="s">
        <v>599</v>
      </c>
      <c r="B1198" s="53" t="s">
        <v>1698</v>
      </c>
    </row>
    <row r="1199" spans="1:2" x14ac:dyDescent="0.2">
      <c r="A1199" s="53" t="s">
        <v>599</v>
      </c>
      <c r="B1199" s="53" t="s">
        <v>1717</v>
      </c>
    </row>
    <row r="1200" spans="1:2" x14ac:dyDescent="0.2">
      <c r="A1200" s="53" t="s">
        <v>599</v>
      </c>
      <c r="B1200" s="53" t="s">
        <v>1713</v>
      </c>
    </row>
    <row r="1201" spans="1:2" x14ac:dyDescent="0.2">
      <c r="A1201" s="53" t="s">
        <v>599</v>
      </c>
      <c r="B1201" s="53" t="s">
        <v>1700</v>
      </c>
    </row>
    <row r="1202" spans="1:2" x14ac:dyDescent="0.2">
      <c r="A1202" s="53" t="s">
        <v>599</v>
      </c>
      <c r="B1202" s="53" t="s">
        <v>1720</v>
      </c>
    </row>
    <row r="1203" spans="1:2" x14ac:dyDescent="0.2">
      <c r="A1203" s="53" t="s">
        <v>599</v>
      </c>
      <c r="B1203" s="53" t="s">
        <v>1688</v>
      </c>
    </row>
    <row r="1204" spans="1:2" x14ac:dyDescent="0.2">
      <c r="A1204" s="53" t="s">
        <v>599</v>
      </c>
      <c r="B1204" s="53" t="s">
        <v>1719</v>
      </c>
    </row>
    <row r="1205" spans="1:2" x14ac:dyDescent="0.2">
      <c r="A1205" s="53" t="s">
        <v>677</v>
      </c>
      <c r="B1205" s="53" t="s">
        <v>1671</v>
      </c>
    </row>
    <row r="1206" spans="1:2" x14ac:dyDescent="0.2">
      <c r="A1206" s="53" t="s">
        <v>677</v>
      </c>
      <c r="B1206" s="53" t="s">
        <v>1679</v>
      </c>
    </row>
    <row r="1207" spans="1:2" x14ac:dyDescent="0.2">
      <c r="A1207" s="53" t="s">
        <v>677</v>
      </c>
      <c r="B1207" s="53" t="s">
        <v>1712</v>
      </c>
    </row>
    <row r="1208" spans="1:2" x14ac:dyDescent="0.2">
      <c r="A1208" s="53" t="s">
        <v>677</v>
      </c>
      <c r="B1208" s="53" t="s">
        <v>1673</v>
      </c>
    </row>
    <row r="1209" spans="1:2" x14ac:dyDescent="0.2">
      <c r="A1209" s="53" t="s">
        <v>677</v>
      </c>
      <c r="B1209" s="53" t="s">
        <v>1669</v>
      </c>
    </row>
    <row r="1210" spans="1:2" x14ac:dyDescent="0.2">
      <c r="A1210" s="53" t="s">
        <v>677</v>
      </c>
      <c r="B1210" s="53" t="s">
        <v>1677</v>
      </c>
    </row>
    <row r="1211" spans="1:2" x14ac:dyDescent="0.2">
      <c r="A1211" s="53" t="s">
        <v>677</v>
      </c>
      <c r="B1211" s="53" t="s">
        <v>1681</v>
      </c>
    </row>
    <row r="1212" spans="1:2" x14ac:dyDescent="0.2">
      <c r="A1212" s="53" t="s">
        <v>677</v>
      </c>
      <c r="B1212" s="53" t="s">
        <v>1703</v>
      </c>
    </row>
    <row r="1213" spans="1:2" x14ac:dyDescent="0.2">
      <c r="A1213" s="53" t="s">
        <v>677</v>
      </c>
      <c r="B1213" s="53" t="s">
        <v>1685</v>
      </c>
    </row>
    <row r="1214" spans="1:2" x14ac:dyDescent="0.2">
      <c r="A1214" s="53" t="s">
        <v>677</v>
      </c>
      <c r="B1214" s="53" t="s">
        <v>1706</v>
      </c>
    </row>
    <row r="1215" spans="1:2" x14ac:dyDescent="0.2">
      <c r="A1215" s="53" t="s">
        <v>677</v>
      </c>
      <c r="B1215" s="53" t="s">
        <v>1670</v>
      </c>
    </row>
    <row r="1216" spans="1:2" x14ac:dyDescent="0.2">
      <c r="A1216" s="53" t="s">
        <v>677</v>
      </c>
      <c r="B1216" s="53" t="s">
        <v>1675</v>
      </c>
    </row>
    <row r="1217" spans="1:2" x14ac:dyDescent="0.2">
      <c r="A1217" s="53" t="s">
        <v>677</v>
      </c>
      <c r="B1217" s="53" t="s">
        <v>1683</v>
      </c>
    </row>
    <row r="1218" spans="1:2" x14ac:dyDescent="0.2">
      <c r="A1218" s="53" t="s">
        <v>677</v>
      </c>
      <c r="B1218" s="53" t="s">
        <v>1680</v>
      </c>
    </row>
    <row r="1219" spans="1:2" x14ac:dyDescent="0.2">
      <c r="A1219" s="53" t="s">
        <v>677</v>
      </c>
      <c r="B1219" s="53" t="s">
        <v>1708</v>
      </c>
    </row>
    <row r="1220" spans="1:2" x14ac:dyDescent="0.2">
      <c r="A1220" s="53" t="s">
        <v>677</v>
      </c>
      <c r="B1220" s="53" t="s">
        <v>1701</v>
      </c>
    </row>
    <row r="1221" spans="1:2" x14ac:dyDescent="0.2">
      <c r="A1221" s="53" t="s">
        <v>677</v>
      </c>
      <c r="B1221" s="53" t="s">
        <v>1690</v>
      </c>
    </row>
    <row r="1222" spans="1:2" x14ac:dyDescent="0.2">
      <c r="A1222" s="53" t="s">
        <v>677</v>
      </c>
      <c r="B1222" s="53" t="s">
        <v>1666</v>
      </c>
    </row>
    <row r="1223" spans="1:2" x14ac:dyDescent="0.2">
      <c r="A1223" s="53" t="s">
        <v>677</v>
      </c>
      <c r="B1223" s="53" t="s">
        <v>1686</v>
      </c>
    </row>
    <row r="1224" spans="1:2" x14ac:dyDescent="0.2">
      <c r="A1224" s="53" t="s">
        <v>677</v>
      </c>
      <c r="B1224" s="53" t="s">
        <v>1698</v>
      </c>
    </row>
    <row r="1225" spans="1:2" x14ac:dyDescent="0.2">
      <c r="A1225" s="53" t="s">
        <v>677</v>
      </c>
      <c r="B1225" s="53" t="s">
        <v>1691</v>
      </c>
    </row>
    <row r="1226" spans="1:2" x14ac:dyDescent="0.2">
      <c r="A1226" s="53" t="s">
        <v>677</v>
      </c>
      <c r="B1226" s="53" t="s">
        <v>1721</v>
      </c>
    </row>
    <row r="1227" spans="1:2" x14ac:dyDescent="0.2">
      <c r="A1227" s="53" t="s">
        <v>677</v>
      </c>
      <c r="B1227" s="53" t="s">
        <v>1719</v>
      </c>
    </row>
    <row r="1228" spans="1:2" x14ac:dyDescent="0.2">
      <c r="A1228" s="53" t="s">
        <v>677</v>
      </c>
      <c r="B1228" s="53" t="s">
        <v>1705</v>
      </c>
    </row>
    <row r="1229" spans="1:2" x14ac:dyDescent="0.2">
      <c r="A1229" s="53" t="s">
        <v>627</v>
      </c>
      <c r="B1229" s="53" t="s">
        <v>1671</v>
      </c>
    </row>
    <row r="1230" spans="1:2" x14ac:dyDescent="0.2">
      <c r="A1230" s="53" t="s">
        <v>627</v>
      </c>
      <c r="B1230" s="53" t="s">
        <v>1679</v>
      </c>
    </row>
    <row r="1231" spans="1:2" x14ac:dyDescent="0.2">
      <c r="A1231" s="53" t="s">
        <v>627</v>
      </c>
      <c r="B1231" s="53" t="s">
        <v>1715</v>
      </c>
    </row>
    <row r="1232" spans="1:2" x14ac:dyDescent="0.2">
      <c r="A1232" s="53" t="s">
        <v>627</v>
      </c>
      <c r="B1232" s="53" t="s">
        <v>1689</v>
      </c>
    </row>
    <row r="1233" spans="1:2" x14ac:dyDescent="0.2">
      <c r="A1233" s="53" t="s">
        <v>627</v>
      </c>
      <c r="B1233" s="53" t="s">
        <v>1681</v>
      </c>
    </row>
    <row r="1234" spans="1:2" x14ac:dyDescent="0.2">
      <c r="A1234" s="53" t="s">
        <v>627</v>
      </c>
      <c r="B1234" s="53" t="s">
        <v>1695</v>
      </c>
    </row>
    <row r="1235" spans="1:2" x14ac:dyDescent="0.2">
      <c r="A1235" s="53" t="s">
        <v>627</v>
      </c>
      <c r="B1235" s="53" t="s">
        <v>1703</v>
      </c>
    </row>
    <row r="1236" spans="1:2" x14ac:dyDescent="0.2">
      <c r="A1236" s="53" t="s">
        <v>627</v>
      </c>
      <c r="B1236" s="53" t="s">
        <v>1711</v>
      </c>
    </row>
    <row r="1237" spans="1:2" x14ac:dyDescent="0.2">
      <c r="A1237" s="53" t="s">
        <v>627</v>
      </c>
      <c r="B1237" s="53" t="s">
        <v>1670</v>
      </c>
    </row>
    <row r="1238" spans="1:2" x14ac:dyDescent="0.2">
      <c r="A1238" s="53" t="s">
        <v>627</v>
      </c>
      <c r="B1238" s="53" t="s">
        <v>1683</v>
      </c>
    </row>
    <row r="1239" spans="1:2" x14ac:dyDescent="0.2">
      <c r="A1239" s="53" t="s">
        <v>627</v>
      </c>
      <c r="B1239" s="53" t="s">
        <v>1708</v>
      </c>
    </row>
    <row r="1240" spans="1:2" x14ac:dyDescent="0.2">
      <c r="A1240" s="53" t="s">
        <v>627</v>
      </c>
      <c r="B1240" s="53" t="s">
        <v>1701</v>
      </c>
    </row>
    <row r="1241" spans="1:2" x14ac:dyDescent="0.2">
      <c r="A1241" s="53" t="s">
        <v>627</v>
      </c>
      <c r="B1241" s="53" t="s">
        <v>1709</v>
      </c>
    </row>
    <row r="1242" spans="1:2" x14ac:dyDescent="0.2">
      <c r="A1242" s="53" t="s">
        <v>627</v>
      </c>
      <c r="B1242" s="53" t="s">
        <v>1666</v>
      </c>
    </row>
    <row r="1243" spans="1:2" x14ac:dyDescent="0.2">
      <c r="A1243" s="53" t="s">
        <v>627</v>
      </c>
      <c r="B1243" s="53" t="s">
        <v>1700</v>
      </c>
    </row>
    <row r="1244" spans="1:2" x14ac:dyDescent="0.2">
      <c r="A1244" s="53" t="s">
        <v>604</v>
      </c>
      <c r="B1244" s="53" t="s">
        <v>1671</v>
      </c>
    </row>
    <row r="1245" spans="1:2" x14ac:dyDescent="0.2">
      <c r="A1245" s="53" t="s">
        <v>604</v>
      </c>
      <c r="B1245" s="53" t="s">
        <v>1673</v>
      </c>
    </row>
    <row r="1246" spans="1:2" x14ac:dyDescent="0.2">
      <c r="A1246" s="53" t="s">
        <v>604</v>
      </c>
      <c r="B1246" s="53" t="s">
        <v>1681</v>
      </c>
    </row>
    <row r="1247" spans="1:2" x14ac:dyDescent="0.2">
      <c r="A1247" s="53" t="s">
        <v>604</v>
      </c>
      <c r="B1247" s="53" t="s">
        <v>1703</v>
      </c>
    </row>
    <row r="1248" spans="1:2" x14ac:dyDescent="0.2">
      <c r="A1248" s="53" t="s">
        <v>604</v>
      </c>
      <c r="B1248" s="53" t="s">
        <v>1670</v>
      </c>
    </row>
    <row r="1249" spans="1:2" x14ac:dyDescent="0.2">
      <c r="A1249" s="53" t="s">
        <v>604</v>
      </c>
      <c r="B1249" s="53" t="s">
        <v>1683</v>
      </c>
    </row>
    <row r="1250" spans="1:2" x14ac:dyDescent="0.2">
      <c r="A1250" s="53" t="s">
        <v>604</v>
      </c>
      <c r="B1250" s="53" t="s">
        <v>1707</v>
      </c>
    </row>
    <row r="1251" spans="1:2" x14ac:dyDescent="0.2">
      <c r="A1251" s="53" t="s">
        <v>604</v>
      </c>
      <c r="B1251" s="53" t="s">
        <v>1680</v>
      </c>
    </row>
    <row r="1252" spans="1:2" x14ac:dyDescent="0.2">
      <c r="A1252" s="53" t="s">
        <v>604</v>
      </c>
      <c r="B1252" s="53" t="s">
        <v>1708</v>
      </c>
    </row>
    <row r="1253" spans="1:2" x14ac:dyDescent="0.2">
      <c r="A1253" s="53" t="s">
        <v>604</v>
      </c>
      <c r="B1253" s="53" t="s">
        <v>1690</v>
      </c>
    </row>
    <row r="1254" spans="1:2" x14ac:dyDescent="0.2">
      <c r="A1254" s="53" t="s">
        <v>604</v>
      </c>
      <c r="B1254" s="53" t="s">
        <v>1666</v>
      </c>
    </row>
    <row r="1255" spans="1:2" x14ac:dyDescent="0.2">
      <c r="A1255" s="53" t="s">
        <v>604</v>
      </c>
      <c r="B1255" s="53" t="s">
        <v>1678</v>
      </c>
    </row>
    <row r="1256" spans="1:2" x14ac:dyDescent="0.2">
      <c r="A1256" s="53" t="s">
        <v>604</v>
      </c>
      <c r="B1256" s="53" t="s">
        <v>1700</v>
      </c>
    </row>
    <row r="1257" spans="1:2" x14ac:dyDescent="0.2">
      <c r="A1257" s="53" t="s">
        <v>629</v>
      </c>
      <c r="B1257" s="53" t="s">
        <v>1671</v>
      </c>
    </row>
    <row r="1258" spans="1:2" x14ac:dyDescent="0.2">
      <c r="A1258" s="53" t="s">
        <v>629</v>
      </c>
      <c r="B1258" s="53" t="s">
        <v>1712</v>
      </c>
    </row>
    <row r="1259" spans="1:2" x14ac:dyDescent="0.2">
      <c r="A1259" s="53" t="s">
        <v>629</v>
      </c>
      <c r="B1259" s="53" t="s">
        <v>1673</v>
      </c>
    </row>
    <row r="1260" spans="1:2" x14ac:dyDescent="0.2">
      <c r="A1260" s="53" t="s">
        <v>629</v>
      </c>
      <c r="B1260" s="53" t="s">
        <v>1669</v>
      </c>
    </row>
    <row r="1261" spans="1:2" x14ac:dyDescent="0.2">
      <c r="A1261" s="53" t="s">
        <v>629</v>
      </c>
      <c r="B1261" s="53" t="s">
        <v>1681</v>
      </c>
    </row>
    <row r="1262" spans="1:2" x14ac:dyDescent="0.2">
      <c r="A1262" s="53" t="s">
        <v>629</v>
      </c>
      <c r="B1262" s="53" t="s">
        <v>1685</v>
      </c>
    </row>
    <row r="1263" spans="1:2" x14ac:dyDescent="0.2">
      <c r="A1263" s="53" t="s">
        <v>629</v>
      </c>
      <c r="B1263" s="53" t="s">
        <v>1680</v>
      </c>
    </row>
    <row r="1264" spans="1:2" x14ac:dyDescent="0.2">
      <c r="A1264" s="53" t="s">
        <v>629</v>
      </c>
      <c r="B1264" s="53" t="s">
        <v>1678</v>
      </c>
    </row>
    <row r="1265" spans="1:2" x14ac:dyDescent="0.2">
      <c r="A1265" s="53" t="s">
        <v>602</v>
      </c>
      <c r="B1265" s="53" t="s">
        <v>1671</v>
      </c>
    </row>
    <row r="1266" spans="1:2" x14ac:dyDescent="0.2">
      <c r="A1266" s="53" t="s">
        <v>602</v>
      </c>
      <c r="B1266" s="53" t="s">
        <v>1679</v>
      </c>
    </row>
    <row r="1267" spans="1:2" x14ac:dyDescent="0.2">
      <c r="A1267" s="53" t="s">
        <v>602</v>
      </c>
      <c r="B1267" s="53" t="s">
        <v>1710</v>
      </c>
    </row>
    <row r="1268" spans="1:2" x14ac:dyDescent="0.2">
      <c r="A1268" s="53" t="s">
        <v>602</v>
      </c>
      <c r="B1268" s="53" t="s">
        <v>1673</v>
      </c>
    </row>
    <row r="1269" spans="1:2" x14ac:dyDescent="0.2">
      <c r="A1269" s="53" t="s">
        <v>602</v>
      </c>
      <c r="B1269" s="53" t="s">
        <v>1669</v>
      </c>
    </row>
    <row r="1270" spans="1:2" x14ac:dyDescent="0.2">
      <c r="A1270" s="53" t="s">
        <v>602</v>
      </c>
      <c r="B1270" s="53" t="s">
        <v>1677</v>
      </c>
    </row>
    <row r="1271" spans="1:2" x14ac:dyDescent="0.2">
      <c r="A1271" s="53" t="s">
        <v>602</v>
      </c>
      <c r="B1271" s="53" t="s">
        <v>1681</v>
      </c>
    </row>
    <row r="1272" spans="1:2" x14ac:dyDescent="0.2">
      <c r="A1272" s="53" t="s">
        <v>602</v>
      </c>
      <c r="B1272" s="53" t="s">
        <v>1685</v>
      </c>
    </row>
    <row r="1273" spans="1:2" x14ac:dyDescent="0.2">
      <c r="A1273" s="53" t="s">
        <v>602</v>
      </c>
      <c r="B1273" s="53" t="s">
        <v>1676</v>
      </c>
    </row>
    <row r="1274" spans="1:2" x14ac:dyDescent="0.2">
      <c r="A1274" s="53" t="s">
        <v>602</v>
      </c>
      <c r="B1274" s="53" t="s">
        <v>1670</v>
      </c>
    </row>
    <row r="1275" spans="1:2" x14ac:dyDescent="0.2">
      <c r="A1275" s="53" t="s">
        <v>602</v>
      </c>
      <c r="B1275" s="53" t="s">
        <v>1675</v>
      </c>
    </row>
    <row r="1276" spans="1:2" x14ac:dyDescent="0.2">
      <c r="A1276" s="53" t="s">
        <v>602</v>
      </c>
      <c r="B1276" s="53" t="s">
        <v>1683</v>
      </c>
    </row>
    <row r="1277" spans="1:2" x14ac:dyDescent="0.2">
      <c r="A1277" s="53" t="s">
        <v>602</v>
      </c>
      <c r="B1277" s="53" t="s">
        <v>1680</v>
      </c>
    </row>
    <row r="1278" spans="1:2" x14ac:dyDescent="0.2">
      <c r="A1278" s="53" t="s">
        <v>602</v>
      </c>
      <c r="B1278" s="53" t="s">
        <v>1668</v>
      </c>
    </row>
    <row r="1279" spans="1:2" x14ac:dyDescent="0.2">
      <c r="A1279" s="53" t="s">
        <v>602</v>
      </c>
      <c r="B1279" s="53" t="s">
        <v>1690</v>
      </c>
    </row>
    <row r="1280" spans="1:2" x14ac:dyDescent="0.2">
      <c r="A1280" s="53" t="s">
        <v>602</v>
      </c>
      <c r="B1280" s="53" t="s">
        <v>1709</v>
      </c>
    </row>
    <row r="1281" spans="1:2" x14ac:dyDescent="0.2">
      <c r="A1281" s="53" t="s">
        <v>602</v>
      </c>
      <c r="B1281" s="53" t="s">
        <v>1666</v>
      </c>
    </row>
    <row r="1282" spans="1:2" x14ac:dyDescent="0.2">
      <c r="A1282" s="53" t="s">
        <v>602</v>
      </c>
      <c r="B1282" s="53" t="s">
        <v>1678</v>
      </c>
    </row>
    <row r="1283" spans="1:2" x14ac:dyDescent="0.2">
      <c r="A1283" s="53" t="s">
        <v>602</v>
      </c>
      <c r="B1283" s="53" t="s">
        <v>1687</v>
      </c>
    </row>
    <row r="1284" spans="1:2" x14ac:dyDescent="0.2">
      <c r="A1284" s="53" t="s">
        <v>602</v>
      </c>
      <c r="B1284" s="53" t="s">
        <v>1672</v>
      </c>
    </row>
    <row r="1285" spans="1:2" x14ac:dyDescent="0.2">
      <c r="A1285" s="53" t="s">
        <v>602</v>
      </c>
      <c r="B1285" s="53" t="s">
        <v>1686</v>
      </c>
    </row>
    <row r="1286" spans="1:2" x14ac:dyDescent="0.2">
      <c r="A1286" s="53" t="s">
        <v>602</v>
      </c>
      <c r="B1286" s="53" t="s">
        <v>1698</v>
      </c>
    </row>
    <row r="1287" spans="1:2" x14ac:dyDescent="0.2">
      <c r="A1287" s="53" t="s">
        <v>602</v>
      </c>
      <c r="B1287" s="53" t="s">
        <v>1720</v>
      </c>
    </row>
    <row r="1288" spans="1:2" x14ac:dyDescent="0.2">
      <c r="A1288" s="53" t="s">
        <v>602</v>
      </c>
      <c r="B1288" s="53" t="s">
        <v>1688</v>
      </c>
    </row>
    <row r="1289" spans="1:2" x14ac:dyDescent="0.2">
      <c r="A1289" s="53" t="s">
        <v>602</v>
      </c>
      <c r="B1289" s="53" t="s">
        <v>1705</v>
      </c>
    </row>
    <row r="1290" spans="1:2" x14ac:dyDescent="0.2">
      <c r="A1290" s="53" t="s">
        <v>625</v>
      </c>
      <c r="B1290" s="53" t="s">
        <v>1671</v>
      </c>
    </row>
    <row r="1291" spans="1:2" x14ac:dyDescent="0.2">
      <c r="A1291" s="53" t="s">
        <v>625</v>
      </c>
      <c r="B1291" s="53" t="s">
        <v>1712</v>
      </c>
    </row>
    <row r="1292" spans="1:2" x14ac:dyDescent="0.2">
      <c r="A1292" s="53" t="s">
        <v>625</v>
      </c>
      <c r="B1292" s="53" t="s">
        <v>1669</v>
      </c>
    </row>
    <row r="1293" spans="1:2" x14ac:dyDescent="0.2">
      <c r="A1293" s="53" t="s">
        <v>625</v>
      </c>
      <c r="B1293" s="53" t="s">
        <v>1681</v>
      </c>
    </row>
    <row r="1294" spans="1:2" x14ac:dyDescent="0.2">
      <c r="A1294" s="53" t="s">
        <v>625</v>
      </c>
      <c r="B1294" s="53" t="s">
        <v>1685</v>
      </c>
    </row>
    <row r="1295" spans="1:2" x14ac:dyDescent="0.2">
      <c r="A1295" s="53" t="s">
        <v>625</v>
      </c>
      <c r="B1295" s="53" t="s">
        <v>1706</v>
      </c>
    </row>
    <row r="1296" spans="1:2" x14ac:dyDescent="0.2">
      <c r="A1296" s="53" t="s">
        <v>625</v>
      </c>
      <c r="B1296" s="53" t="s">
        <v>1701</v>
      </c>
    </row>
    <row r="1297" spans="1:2" x14ac:dyDescent="0.2">
      <c r="A1297" s="53" t="s">
        <v>625</v>
      </c>
      <c r="B1297" s="53" t="s">
        <v>1696</v>
      </c>
    </row>
    <row r="1298" spans="1:2" x14ac:dyDescent="0.2">
      <c r="A1298" s="53" t="s">
        <v>625</v>
      </c>
      <c r="B1298" s="53" t="s">
        <v>1666</v>
      </c>
    </row>
    <row r="1299" spans="1:2" x14ac:dyDescent="0.2">
      <c r="A1299" s="53" t="s">
        <v>625</v>
      </c>
      <c r="B1299" s="53" t="s">
        <v>1678</v>
      </c>
    </row>
    <row r="1300" spans="1:2" x14ac:dyDescent="0.2">
      <c r="A1300" s="53" t="s">
        <v>625</v>
      </c>
      <c r="B1300" s="53" t="s">
        <v>1713</v>
      </c>
    </row>
    <row r="1301" spans="1:2" x14ac:dyDescent="0.2">
      <c r="A1301" s="53" t="s">
        <v>595</v>
      </c>
      <c r="B1301" s="53" t="s">
        <v>1671</v>
      </c>
    </row>
    <row r="1302" spans="1:2" x14ac:dyDescent="0.2">
      <c r="A1302" s="53" t="s">
        <v>595</v>
      </c>
      <c r="B1302" s="53" t="s">
        <v>1679</v>
      </c>
    </row>
    <row r="1303" spans="1:2" x14ac:dyDescent="0.2">
      <c r="A1303" s="53" t="s">
        <v>595</v>
      </c>
      <c r="B1303" s="53" t="s">
        <v>1712</v>
      </c>
    </row>
    <row r="1304" spans="1:2" x14ac:dyDescent="0.2">
      <c r="A1304" s="53" t="s">
        <v>595</v>
      </c>
      <c r="B1304" s="53" t="s">
        <v>1710</v>
      </c>
    </row>
    <row r="1305" spans="1:2" x14ac:dyDescent="0.2">
      <c r="A1305" s="53" t="s">
        <v>595</v>
      </c>
      <c r="B1305" s="53" t="s">
        <v>1673</v>
      </c>
    </row>
    <row r="1306" spans="1:2" x14ac:dyDescent="0.2">
      <c r="A1306" s="53" t="s">
        <v>595</v>
      </c>
      <c r="B1306" s="53" t="s">
        <v>1715</v>
      </c>
    </row>
    <row r="1307" spans="1:2" x14ac:dyDescent="0.2">
      <c r="A1307" s="53" t="s">
        <v>595</v>
      </c>
      <c r="B1307" s="53" t="s">
        <v>1669</v>
      </c>
    </row>
    <row r="1308" spans="1:2" x14ac:dyDescent="0.2">
      <c r="A1308" s="53" t="s">
        <v>595</v>
      </c>
      <c r="B1308" s="53" t="s">
        <v>1697</v>
      </c>
    </row>
    <row r="1309" spans="1:2" x14ac:dyDescent="0.2">
      <c r="A1309" s="53" t="s">
        <v>595</v>
      </c>
      <c r="B1309" s="53" t="s">
        <v>1677</v>
      </c>
    </row>
    <row r="1310" spans="1:2" x14ac:dyDescent="0.2">
      <c r="A1310" s="53" t="s">
        <v>595</v>
      </c>
      <c r="B1310" s="53" t="s">
        <v>1681</v>
      </c>
    </row>
    <row r="1311" spans="1:2" x14ac:dyDescent="0.2">
      <c r="A1311" s="53" t="s">
        <v>595</v>
      </c>
      <c r="B1311" s="53" t="s">
        <v>1695</v>
      </c>
    </row>
    <row r="1312" spans="1:2" x14ac:dyDescent="0.2">
      <c r="A1312" s="53" t="s">
        <v>595</v>
      </c>
      <c r="B1312" s="53" t="s">
        <v>1674</v>
      </c>
    </row>
    <row r="1313" spans="1:2" x14ac:dyDescent="0.2">
      <c r="A1313" s="53" t="s">
        <v>595</v>
      </c>
      <c r="B1313" s="53" t="s">
        <v>1703</v>
      </c>
    </row>
    <row r="1314" spans="1:2" x14ac:dyDescent="0.2">
      <c r="A1314" s="53" t="s">
        <v>595</v>
      </c>
      <c r="B1314" s="53" t="s">
        <v>1685</v>
      </c>
    </row>
    <row r="1315" spans="1:2" x14ac:dyDescent="0.2">
      <c r="A1315" s="53" t="s">
        <v>595</v>
      </c>
      <c r="B1315" s="53" t="s">
        <v>1711</v>
      </c>
    </row>
    <row r="1316" spans="1:2" x14ac:dyDescent="0.2">
      <c r="A1316" s="53" t="s">
        <v>595</v>
      </c>
      <c r="B1316" s="53" t="s">
        <v>1706</v>
      </c>
    </row>
    <row r="1317" spans="1:2" x14ac:dyDescent="0.2">
      <c r="A1317" s="53" t="s">
        <v>595</v>
      </c>
      <c r="B1317" s="53" t="s">
        <v>1670</v>
      </c>
    </row>
    <row r="1318" spans="1:2" x14ac:dyDescent="0.2">
      <c r="A1318" s="53" t="s">
        <v>595</v>
      </c>
      <c r="B1318" s="53" t="s">
        <v>1675</v>
      </c>
    </row>
    <row r="1319" spans="1:2" x14ac:dyDescent="0.2">
      <c r="A1319" s="53" t="s">
        <v>595</v>
      </c>
      <c r="B1319" s="53" t="s">
        <v>1683</v>
      </c>
    </row>
    <row r="1320" spans="1:2" x14ac:dyDescent="0.2">
      <c r="A1320" s="53" t="s">
        <v>595</v>
      </c>
      <c r="B1320" s="53" t="s">
        <v>1680</v>
      </c>
    </row>
    <row r="1321" spans="1:2" x14ac:dyDescent="0.2">
      <c r="A1321" s="53" t="s">
        <v>595</v>
      </c>
      <c r="B1321" s="53" t="s">
        <v>1708</v>
      </c>
    </row>
    <row r="1322" spans="1:2" x14ac:dyDescent="0.2">
      <c r="A1322" s="53" t="s">
        <v>595</v>
      </c>
      <c r="B1322" s="53" t="s">
        <v>1701</v>
      </c>
    </row>
    <row r="1323" spans="1:2" x14ac:dyDescent="0.2">
      <c r="A1323" s="53" t="s">
        <v>595</v>
      </c>
      <c r="B1323" s="53" t="s">
        <v>1668</v>
      </c>
    </row>
    <row r="1324" spans="1:2" x14ac:dyDescent="0.2">
      <c r="A1324" s="53" t="s">
        <v>595</v>
      </c>
      <c r="B1324" s="53" t="s">
        <v>1696</v>
      </c>
    </row>
    <row r="1325" spans="1:2" x14ac:dyDescent="0.2">
      <c r="A1325" s="53" t="s">
        <v>595</v>
      </c>
      <c r="B1325" s="53" t="s">
        <v>1709</v>
      </c>
    </row>
    <row r="1326" spans="1:2" x14ac:dyDescent="0.2">
      <c r="A1326" s="53" t="s">
        <v>595</v>
      </c>
      <c r="B1326" s="53" t="s">
        <v>1714</v>
      </c>
    </row>
    <row r="1327" spans="1:2" x14ac:dyDescent="0.2">
      <c r="A1327" s="53" t="s">
        <v>595</v>
      </c>
      <c r="B1327" s="53" t="s">
        <v>1666</v>
      </c>
    </row>
    <row r="1328" spans="1:2" x14ac:dyDescent="0.2">
      <c r="A1328" s="53" t="s">
        <v>595</v>
      </c>
      <c r="B1328" s="53" t="s">
        <v>1678</v>
      </c>
    </row>
    <row r="1329" spans="1:2" x14ac:dyDescent="0.2">
      <c r="A1329" s="53" t="s">
        <v>595</v>
      </c>
      <c r="B1329" s="53" t="s">
        <v>1693</v>
      </c>
    </row>
    <row r="1330" spans="1:2" x14ac:dyDescent="0.2">
      <c r="A1330" s="53" t="s">
        <v>595</v>
      </c>
      <c r="B1330" s="53" t="s">
        <v>1687</v>
      </c>
    </row>
    <row r="1331" spans="1:2" x14ac:dyDescent="0.2">
      <c r="A1331" s="53" t="s">
        <v>595</v>
      </c>
      <c r="B1331" s="53" t="s">
        <v>1704</v>
      </c>
    </row>
    <row r="1332" spans="1:2" x14ac:dyDescent="0.2">
      <c r="A1332" s="53" t="s">
        <v>595</v>
      </c>
      <c r="B1332" s="53" t="s">
        <v>1686</v>
      </c>
    </row>
    <row r="1333" spans="1:2" x14ac:dyDescent="0.2">
      <c r="A1333" s="53" t="s">
        <v>595</v>
      </c>
      <c r="B1333" s="53" t="s">
        <v>1692</v>
      </c>
    </row>
    <row r="1334" spans="1:2" x14ac:dyDescent="0.2">
      <c r="A1334" s="53" t="s">
        <v>595</v>
      </c>
      <c r="B1334" s="53" t="s">
        <v>1698</v>
      </c>
    </row>
    <row r="1335" spans="1:2" x14ac:dyDescent="0.2">
      <c r="A1335" s="53" t="s">
        <v>595</v>
      </c>
      <c r="B1335" s="53" t="s">
        <v>1717</v>
      </c>
    </row>
    <row r="1336" spans="1:2" x14ac:dyDescent="0.2">
      <c r="A1336" s="53" t="s">
        <v>595</v>
      </c>
      <c r="B1336" s="53" t="s">
        <v>1713</v>
      </c>
    </row>
    <row r="1337" spans="1:2" x14ac:dyDescent="0.2">
      <c r="A1337" s="53" t="s">
        <v>595</v>
      </c>
      <c r="B1337" s="53" t="s">
        <v>1684</v>
      </c>
    </row>
    <row r="1338" spans="1:2" x14ac:dyDescent="0.2">
      <c r="A1338" s="53" t="s">
        <v>595</v>
      </c>
      <c r="B1338" s="53" t="s">
        <v>1720</v>
      </c>
    </row>
    <row r="1339" spans="1:2" x14ac:dyDescent="0.2">
      <c r="A1339" s="53" t="s">
        <v>595</v>
      </c>
      <c r="B1339" s="53" t="s">
        <v>1688</v>
      </c>
    </row>
    <row r="1340" spans="1:2" x14ac:dyDescent="0.2">
      <c r="A1340" s="53" t="s">
        <v>595</v>
      </c>
      <c r="B1340" s="53" t="s">
        <v>1716</v>
      </c>
    </row>
    <row r="1341" spans="1:2" x14ac:dyDescent="0.2">
      <c r="A1341" s="53" t="s">
        <v>633</v>
      </c>
      <c r="B1341" s="53" t="s">
        <v>1671</v>
      </c>
    </row>
    <row r="1342" spans="1:2" x14ac:dyDescent="0.2">
      <c r="A1342" s="53" t="s">
        <v>633</v>
      </c>
      <c r="B1342" s="53" t="s">
        <v>1679</v>
      </c>
    </row>
    <row r="1343" spans="1:2" x14ac:dyDescent="0.2">
      <c r="A1343" s="53" t="s">
        <v>633</v>
      </c>
      <c r="B1343" s="53" t="s">
        <v>1712</v>
      </c>
    </row>
    <row r="1344" spans="1:2" x14ac:dyDescent="0.2">
      <c r="A1344" s="53" t="s">
        <v>633</v>
      </c>
      <c r="B1344" s="53" t="s">
        <v>1689</v>
      </c>
    </row>
    <row r="1345" spans="1:2" x14ac:dyDescent="0.2">
      <c r="A1345" s="53" t="s">
        <v>633</v>
      </c>
      <c r="B1345" s="53" t="s">
        <v>1711</v>
      </c>
    </row>
    <row r="1346" spans="1:2" x14ac:dyDescent="0.2">
      <c r="A1346" s="53" t="s">
        <v>633</v>
      </c>
      <c r="B1346" s="53" t="s">
        <v>1706</v>
      </c>
    </row>
    <row r="1347" spans="1:2" x14ac:dyDescent="0.2">
      <c r="A1347" s="53" t="s">
        <v>633</v>
      </c>
      <c r="B1347" s="53" t="s">
        <v>1670</v>
      </c>
    </row>
    <row r="1348" spans="1:2" x14ac:dyDescent="0.2">
      <c r="A1348" s="53" t="s">
        <v>633</v>
      </c>
      <c r="B1348" s="53" t="s">
        <v>1675</v>
      </c>
    </row>
    <row r="1349" spans="1:2" x14ac:dyDescent="0.2">
      <c r="A1349" s="53" t="s">
        <v>633</v>
      </c>
      <c r="B1349" s="53" t="s">
        <v>1680</v>
      </c>
    </row>
    <row r="1350" spans="1:2" x14ac:dyDescent="0.2">
      <c r="A1350" s="53" t="s">
        <v>633</v>
      </c>
      <c r="B1350" s="53" t="s">
        <v>1714</v>
      </c>
    </row>
    <row r="1351" spans="1:2" x14ac:dyDescent="0.2">
      <c r="A1351" s="53" t="s">
        <v>633</v>
      </c>
      <c r="B1351" s="53" t="s">
        <v>1678</v>
      </c>
    </row>
    <row r="1352" spans="1:2" x14ac:dyDescent="0.2">
      <c r="A1352" s="53" t="s">
        <v>633</v>
      </c>
      <c r="B1352" s="53" t="s">
        <v>1713</v>
      </c>
    </row>
    <row r="1353" spans="1:2" x14ac:dyDescent="0.2">
      <c r="A1353" s="53" t="s">
        <v>633</v>
      </c>
      <c r="B1353" s="53" t="s">
        <v>1684</v>
      </c>
    </row>
    <row r="1354" spans="1:2" x14ac:dyDescent="0.2">
      <c r="A1354" s="53" t="s">
        <v>633</v>
      </c>
      <c r="B1354" s="53" t="s">
        <v>1688</v>
      </c>
    </row>
    <row r="1355" spans="1:2" x14ac:dyDescent="0.2">
      <c r="A1355" s="53" t="s">
        <v>633</v>
      </c>
      <c r="B1355" s="53" t="s">
        <v>1719</v>
      </c>
    </row>
    <row r="1356" spans="1:2" x14ac:dyDescent="0.2">
      <c r="A1356" s="53" t="s">
        <v>633</v>
      </c>
      <c r="B1356" s="53" t="s">
        <v>1716</v>
      </c>
    </row>
    <row r="1357" spans="1:2" x14ac:dyDescent="0.2">
      <c r="A1357" s="53" t="s">
        <v>678</v>
      </c>
      <c r="B1357" s="53" t="s">
        <v>1671</v>
      </c>
    </row>
    <row r="1358" spans="1:2" x14ac:dyDescent="0.2">
      <c r="A1358" s="53" t="s">
        <v>678</v>
      </c>
      <c r="B1358" s="53" t="s">
        <v>1679</v>
      </c>
    </row>
    <row r="1359" spans="1:2" x14ac:dyDescent="0.2">
      <c r="A1359" s="53" t="s">
        <v>678</v>
      </c>
      <c r="B1359" s="53" t="s">
        <v>1712</v>
      </c>
    </row>
    <row r="1360" spans="1:2" x14ac:dyDescent="0.2">
      <c r="A1360" s="53" t="s">
        <v>678</v>
      </c>
      <c r="B1360" s="53" t="s">
        <v>1673</v>
      </c>
    </row>
    <row r="1361" spans="1:2" x14ac:dyDescent="0.2">
      <c r="A1361" s="53" t="s">
        <v>678</v>
      </c>
      <c r="B1361" s="53" t="s">
        <v>1715</v>
      </c>
    </row>
    <row r="1362" spans="1:2" x14ac:dyDescent="0.2">
      <c r="A1362" s="53" t="s">
        <v>678</v>
      </c>
      <c r="B1362" s="53" t="s">
        <v>1669</v>
      </c>
    </row>
    <row r="1363" spans="1:2" x14ac:dyDescent="0.2">
      <c r="A1363" s="53" t="s">
        <v>678</v>
      </c>
      <c r="B1363" s="53" t="s">
        <v>1697</v>
      </c>
    </row>
    <row r="1364" spans="1:2" x14ac:dyDescent="0.2">
      <c r="A1364" s="53" t="s">
        <v>678</v>
      </c>
      <c r="B1364" s="53" t="s">
        <v>1681</v>
      </c>
    </row>
    <row r="1365" spans="1:2" x14ac:dyDescent="0.2">
      <c r="A1365" s="53" t="s">
        <v>678</v>
      </c>
      <c r="B1365" s="53" t="s">
        <v>1685</v>
      </c>
    </row>
    <row r="1366" spans="1:2" x14ac:dyDescent="0.2">
      <c r="A1366" s="53" t="s">
        <v>678</v>
      </c>
      <c r="B1366" s="53" t="s">
        <v>1676</v>
      </c>
    </row>
    <row r="1367" spans="1:2" x14ac:dyDescent="0.2">
      <c r="A1367" s="53" t="s">
        <v>678</v>
      </c>
      <c r="B1367" s="53" t="s">
        <v>1670</v>
      </c>
    </row>
    <row r="1368" spans="1:2" x14ac:dyDescent="0.2">
      <c r="A1368" s="53" t="s">
        <v>678</v>
      </c>
      <c r="B1368" s="53" t="s">
        <v>1675</v>
      </c>
    </row>
    <row r="1369" spans="1:2" x14ac:dyDescent="0.2">
      <c r="A1369" s="53" t="s">
        <v>678</v>
      </c>
      <c r="B1369" s="53" t="s">
        <v>1683</v>
      </c>
    </row>
    <row r="1370" spans="1:2" x14ac:dyDescent="0.2">
      <c r="A1370" s="53" t="s">
        <v>678</v>
      </c>
      <c r="B1370" s="53" t="s">
        <v>1668</v>
      </c>
    </row>
    <row r="1371" spans="1:2" x14ac:dyDescent="0.2">
      <c r="A1371" s="53" t="s">
        <v>678</v>
      </c>
      <c r="B1371" s="53" t="s">
        <v>1696</v>
      </c>
    </row>
    <row r="1372" spans="1:2" x14ac:dyDescent="0.2">
      <c r="A1372" s="53" t="s">
        <v>678</v>
      </c>
      <c r="B1372" s="53" t="s">
        <v>1690</v>
      </c>
    </row>
    <row r="1373" spans="1:2" x14ac:dyDescent="0.2">
      <c r="A1373" s="53" t="s">
        <v>678</v>
      </c>
      <c r="B1373" s="53" t="s">
        <v>1714</v>
      </c>
    </row>
    <row r="1374" spans="1:2" x14ac:dyDescent="0.2">
      <c r="A1374" s="53" t="s">
        <v>678</v>
      </c>
      <c r="B1374" s="53" t="s">
        <v>1678</v>
      </c>
    </row>
    <row r="1375" spans="1:2" x14ac:dyDescent="0.2">
      <c r="A1375" s="53" t="s">
        <v>678</v>
      </c>
      <c r="B1375" s="53" t="s">
        <v>1687</v>
      </c>
    </row>
    <row r="1376" spans="1:2" x14ac:dyDescent="0.2">
      <c r="A1376" s="53" t="s">
        <v>678</v>
      </c>
      <c r="B1376" s="53" t="s">
        <v>1704</v>
      </c>
    </row>
    <row r="1377" spans="1:2" x14ac:dyDescent="0.2">
      <c r="A1377" s="53" t="s">
        <v>678</v>
      </c>
      <c r="B1377" s="53" t="s">
        <v>1672</v>
      </c>
    </row>
    <row r="1378" spans="1:2" x14ac:dyDescent="0.2">
      <c r="A1378" s="53" t="s">
        <v>678</v>
      </c>
      <c r="B1378" s="53" t="s">
        <v>1686</v>
      </c>
    </row>
    <row r="1379" spans="1:2" x14ac:dyDescent="0.2">
      <c r="A1379" s="53" t="s">
        <v>678</v>
      </c>
      <c r="B1379" s="53" t="s">
        <v>1698</v>
      </c>
    </row>
    <row r="1380" spans="1:2" x14ac:dyDescent="0.2">
      <c r="A1380" s="53" t="s">
        <v>678</v>
      </c>
      <c r="B1380" s="53" t="s">
        <v>1700</v>
      </c>
    </row>
    <row r="1381" spans="1:2" x14ac:dyDescent="0.2">
      <c r="A1381" s="53" t="s">
        <v>678</v>
      </c>
      <c r="B1381" s="53" t="s">
        <v>1720</v>
      </c>
    </row>
    <row r="1382" spans="1:2" x14ac:dyDescent="0.2">
      <c r="A1382" s="53" t="s">
        <v>678</v>
      </c>
      <c r="B1382" s="53" t="s">
        <v>1688</v>
      </c>
    </row>
    <row r="1383" spans="1:2" x14ac:dyDescent="0.2">
      <c r="A1383" s="53" t="s">
        <v>678</v>
      </c>
      <c r="B1383" s="53" t="s">
        <v>1699</v>
      </c>
    </row>
    <row r="1384" spans="1:2" x14ac:dyDescent="0.2">
      <c r="A1384" s="53" t="s">
        <v>678</v>
      </c>
      <c r="B1384" s="53" t="s">
        <v>1694</v>
      </c>
    </row>
    <row r="1385" spans="1:2" x14ac:dyDescent="0.2">
      <c r="A1385" s="53" t="s">
        <v>600</v>
      </c>
      <c r="B1385" s="53" t="s">
        <v>1671</v>
      </c>
    </row>
    <row r="1386" spans="1:2" x14ac:dyDescent="0.2">
      <c r="A1386" s="53" t="s">
        <v>600</v>
      </c>
      <c r="B1386" s="53" t="s">
        <v>1679</v>
      </c>
    </row>
    <row r="1387" spans="1:2" x14ac:dyDescent="0.2">
      <c r="A1387" s="53" t="s">
        <v>600</v>
      </c>
      <c r="B1387" s="53" t="s">
        <v>1712</v>
      </c>
    </row>
    <row r="1388" spans="1:2" x14ac:dyDescent="0.2">
      <c r="A1388" s="53" t="s">
        <v>600</v>
      </c>
      <c r="B1388" s="53" t="s">
        <v>1710</v>
      </c>
    </row>
    <row r="1389" spans="1:2" x14ac:dyDescent="0.2">
      <c r="A1389" s="53" t="s">
        <v>600</v>
      </c>
      <c r="B1389" s="53" t="s">
        <v>1673</v>
      </c>
    </row>
    <row r="1390" spans="1:2" x14ac:dyDescent="0.2">
      <c r="A1390" s="53" t="s">
        <v>600</v>
      </c>
      <c r="B1390" s="53" t="s">
        <v>1715</v>
      </c>
    </row>
    <row r="1391" spans="1:2" x14ac:dyDescent="0.2">
      <c r="A1391" s="53" t="s">
        <v>600</v>
      </c>
      <c r="B1391" s="53" t="s">
        <v>1669</v>
      </c>
    </row>
    <row r="1392" spans="1:2" x14ac:dyDescent="0.2">
      <c r="A1392" s="53" t="s">
        <v>600</v>
      </c>
      <c r="B1392" s="53" t="s">
        <v>1697</v>
      </c>
    </row>
    <row r="1393" spans="1:2" x14ac:dyDescent="0.2">
      <c r="A1393" s="53" t="s">
        <v>600</v>
      </c>
      <c r="B1393" s="53" t="s">
        <v>1689</v>
      </c>
    </row>
    <row r="1394" spans="1:2" x14ac:dyDescent="0.2">
      <c r="A1394" s="53" t="s">
        <v>600</v>
      </c>
      <c r="B1394" s="53" t="s">
        <v>1677</v>
      </c>
    </row>
    <row r="1395" spans="1:2" x14ac:dyDescent="0.2">
      <c r="A1395" s="53" t="s">
        <v>600</v>
      </c>
      <c r="B1395" s="53" t="s">
        <v>1685</v>
      </c>
    </row>
    <row r="1396" spans="1:2" x14ac:dyDescent="0.2">
      <c r="A1396" s="53" t="s">
        <v>600</v>
      </c>
      <c r="B1396" s="53" t="s">
        <v>1676</v>
      </c>
    </row>
    <row r="1397" spans="1:2" x14ac:dyDescent="0.2">
      <c r="A1397" s="53" t="s">
        <v>600</v>
      </c>
      <c r="B1397" s="53" t="s">
        <v>1670</v>
      </c>
    </row>
    <row r="1398" spans="1:2" x14ac:dyDescent="0.2">
      <c r="A1398" s="53" t="s">
        <v>600</v>
      </c>
      <c r="B1398" s="53" t="s">
        <v>1675</v>
      </c>
    </row>
    <row r="1399" spans="1:2" x14ac:dyDescent="0.2">
      <c r="A1399" s="53" t="s">
        <v>600</v>
      </c>
      <c r="B1399" s="53" t="s">
        <v>1683</v>
      </c>
    </row>
    <row r="1400" spans="1:2" x14ac:dyDescent="0.2">
      <c r="A1400" s="53" t="s">
        <v>600</v>
      </c>
      <c r="B1400" s="53" t="s">
        <v>1680</v>
      </c>
    </row>
    <row r="1401" spans="1:2" x14ac:dyDescent="0.2">
      <c r="A1401" s="53" t="s">
        <v>600</v>
      </c>
      <c r="B1401" s="53" t="s">
        <v>1708</v>
      </c>
    </row>
    <row r="1402" spans="1:2" x14ac:dyDescent="0.2">
      <c r="A1402" s="53" t="s">
        <v>600</v>
      </c>
      <c r="B1402" s="53" t="s">
        <v>1714</v>
      </c>
    </row>
    <row r="1403" spans="1:2" x14ac:dyDescent="0.2">
      <c r="A1403" s="53" t="s">
        <v>600</v>
      </c>
      <c r="B1403" s="53" t="s">
        <v>1666</v>
      </c>
    </row>
    <row r="1404" spans="1:2" x14ac:dyDescent="0.2">
      <c r="A1404" s="53" t="s">
        <v>600</v>
      </c>
      <c r="B1404" s="53" t="s">
        <v>1678</v>
      </c>
    </row>
    <row r="1405" spans="1:2" x14ac:dyDescent="0.2">
      <c r="A1405" s="53" t="s">
        <v>600</v>
      </c>
      <c r="B1405" s="53" t="s">
        <v>1704</v>
      </c>
    </row>
    <row r="1406" spans="1:2" x14ac:dyDescent="0.2">
      <c r="A1406" s="53" t="s">
        <v>600</v>
      </c>
      <c r="B1406" s="53" t="s">
        <v>1672</v>
      </c>
    </row>
    <row r="1407" spans="1:2" x14ac:dyDescent="0.2">
      <c r="A1407" s="53" t="s">
        <v>600</v>
      </c>
      <c r="B1407" s="53" t="s">
        <v>1686</v>
      </c>
    </row>
    <row r="1408" spans="1:2" x14ac:dyDescent="0.2">
      <c r="A1408" s="53" t="s">
        <v>600</v>
      </c>
      <c r="B1408" s="53" t="s">
        <v>1692</v>
      </c>
    </row>
    <row r="1409" spans="1:2" x14ac:dyDescent="0.2">
      <c r="A1409" s="53" t="s">
        <v>600</v>
      </c>
      <c r="B1409" s="53" t="s">
        <v>1698</v>
      </c>
    </row>
    <row r="1410" spans="1:2" x14ac:dyDescent="0.2">
      <c r="A1410" s="53" t="s">
        <v>600</v>
      </c>
      <c r="B1410" s="53" t="s">
        <v>1713</v>
      </c>
    </row>
    <row r="1411" spans="1:2" x14ac:dyDescent="0.2">
      <c r="A1411" s="53" t="s">
        <v>600</v>
      </c>
      <c r="B1411" s="53" t="s">
        <v>1684</v>
      </c>
    </row>
    <row r="1412" spans="1:2" x14ac:dyDescent="0.2">
      <c r="A1412" s="53" t="s">
        <v>600</v>
      </c>
      <c r="B1412" s="53" t="s">
        <v>1721</v>
      </c>
    </row>
    <row r="1413" spans="1:2" x14ac:dyDescent="0.2">
      <c r="A1413" s="53" t="s">
        <v>600</v>
      </c>
      <c r="B1413" s="53" t="s">
        <v>1688</v>
      </c>
    </row>
    <row r="1414" spans="1:2" x14ac:dyDescent="0.2">
      <c r="A1414" s="53" t="s">
        <v>600</v>
      </c>
      <c r="B1414" s="53" t="s">
        <v>1716</v>
      </c>
    </row>
    <row r="1415" spans="1:2" x14ac:dyDescent="0.2">
      <c r="A1415" s="53" t="s">
        <v>634</v>
      </c>
      <c r="B1415" s="53" t="s">
        <v>1715</v>
      </c>
    </row>
    <row r="1416" spans="1:2" x14ac:dyDescent="0.2">
      <c r="A1416" s="53" t="s">
        <v>634</v>
      </c>
      <c r="B1416" s="53" t="s">
        <v>1676</v>
      </c>
    </row>
    <row r="1417" spans="1:2" x14ac:dyDescent="0.2">
      <c r="A1417" s="53" t="s">
        <v>634</v>
      </c>
      <c r="B1417" s="53" t="s">
        <v>1696</v>
      </c>
    </row>
    <row r="1418" spans="1:2" x14ac:dyDescent="0.2">
      <c r="A1418" s="53" t="s">
        <v>634</v>
      </c>
      <c r="B1418" s="53" t="s">
        <v>1678</v>
      </c>
    </row>
    <row r="1419" spans="1:2" x14ac:dyDescent="0.2">
      <c r="A1419" s="53" t="s">
        <v>634</v>
      </c>
      <c r="B1419" s="53" t="s">
        <v>1713</v>
      </c>
    </row>
    <row r="1420" spans="1:2" x14ac:dyDescent="0.2">
      <c r="A1420" s="53" t="s">
        <v>588</v>
      </c>
      <c r="B1420" s="53" t="s">
        <v>1671</v>
      </c>
    </row>
    <row r="1421" spans="1:2" x14ac:dyDescent="0.2">
      <c r="A1421" s="53" t="s">
        <v>588</v>
      </c>
      <c r="B1421" s="53" t="s">
        <v>1679</v>
      </c>
    </row>
    <row r="1422" spans="1:2" x14ac:dyDescent="0.2">
      <c r="A1422" s="53" t="s">
        <v>588</v>
      </c>
      <c r="B1422" s="53" t="s">
        <v>1712</v>
      </c>
    </row>
    <row r="1423" spans="1:2" x14ac:dyDescent="0.2">
      <c r="A1423" s="53" t="s">
        <v>588</v>
      </c>
      <c r="B1423" s="53" t="s">
        <v>1673</v>
      </c>
    </row>
    <row r="1424" spans="1:2" x14ac:dyDescent="0.2">
      <c r="A1424" s="53" t="s">
        <v>588</v>
      </c>
      <c r="B1424" s="53" t="s">
        <v>1715</v>
      </c>
    </row>
    <row r="1425" spans="1:2" x14ac:dyDescent="0.2">
      <c r="A1425" s="53" t="s">
        <v>588</v>
      </c>
      <c r="B1425" s="53" t="s">
        <v>1669</v>
      </c>
    </row>
    <row r="1426" spans="1:2" x14ac:dyDescent="0.2">
      <c r="A1426" s="53" t="s">
        <v>588</v>
      </c>
      <c r="B1426" s="53" t="s">
        <v>1697</v>
      </c>
    </row>
    <row r="1427" spans="1:2" x14ac:dyDescent="0.2">
      <c r="A1427" s="53" t="s">
        <v>588</v>
      </c>
      <c r="B1427" s="53" t="s">
        <v>1681</v>
      </c>
    </row>
    <row r="1428" spans="1:2" x14ac:dyDescent="0.2">
      <c r="A1428" s="53" t="s">
        <v>588</v>
      </c>
      <c r="B1428" s="53" t="s">
        <v>1695</v>
      </c>
    </row>
    <row r="1429" spans="1:2" x14ac:dyDescent="0.2">
      <c r="A1429" s="53" t="s">
        <v>588</v>
      </c>
      <c r="B1429" s="53" t="s">
        <v>1703</v>
      </c>
    </row>
    <row r="1430" spans="1:2" x14ac:dyDescent="0.2">
      <c r="A1430" s="53" t="s">
        <v>588</v>
      </c>
      <c r="B1430" s="53" t="s">
        <v>1685</v>
      </c>
    </row>
    <row r="1431" spans="1:2" x14ac:dyDescent="0.2">
      <c r="A1431" s="53" t="s">
        <v>588</v>
      </c>
      <c r="B1431" s="53" t="s">
        <v>1706</v>
      </c>
    </row>
    <row r="1432" spans="1:2" x14ac:dyDescent="0.2">
      <c r="A1432" s="53" t="s">
        <v>588</v>
      </c>
      <c r="B1432" s="53" t="s">
        <v>1676</v>
      </c>
    </row>
    <row r="1433" spans="1:2" x14ac:dyDescent="0.2">
      <c r="A1433" s="53" t="s">
        <v>588</v>
      </c>
      <c r="B1433" s="53" t="s">
        <v>1670</v>
      </c>
    </row>
    <row r="1434" spans="1:2" x14ac:dyDescent="0.2">
      <c r="A1434" s="53" t="s">
        <v>588</v>
      </c>
      <c r="B1434" s="53" t="s">
        <v>1675</v>
      </c>
    </row>
    <row r="1435" spans="1:2" x14ac:dyDescent="0.2">
      <c r="A1435" s="53" t="s">
        <v>588</v>
      </c>
      <c r="B1435" s="53" t="s">
        <v>1683</v>
      </c>
    </row>
    <row r="1436" spans="1:2" x14ac:dyDescent="0.2">
      <c r="A1436" s="53" t="s">
        <v>588</v>
      </c>
      <c r="B1436" s="53" t="s">
        <v>1680</v>
      </c>
    </row>
    <row r="1437" spans="1:2" x14ac:dyDescent="0.2">
      <c r="A1437" s="53" t="s">
        <v>588</v>
      </c>
      <c r="B1437" s="53" t="s">
        <v>1701</v>
      </c>
    </row>
    <row r="1438" spans="1:2" x14ac:dyDescent="0.2">
      <c r="A1438" s="53" t="s">
        <v>588</v>
      </c>
      <c r="B1438" s="53" t="s">
        <v>1709</v>
      </c>
    </row>
    <row r="1439" spans="1:2" x14ac:dyDescent="0.2">
      <c r="A1439" s="53" t="s">
        <v>588</v>
      </c>
      <c r="B1439" s="53" t="s">
        <v>1678</v>
      </c>
    </row>
    <row r="1440" spans="1:2" x14ac:dyDescent="0.2">
      <c r="A1440" s="53" t="s">
        <v>588</v>
      </c>
      <c r="B1440" s="53" t="s">
        <v>1687</v>
      </c>
    </row>
    <row r="1441" spans="1:2" x14ac:dyDescent="0.2">
      <c r="A1441" s="53" t="s">
        <v>588</v>
      </c>
      <c r="B1441" s="53" t="s">
        <v>1704</v>
      </c>
    </row>
    <row r="1442" spans="1:2" x14ac:dyDescent="0.2">
      <c r="A1442" s="53" t="s">
        <v>588</v>
      </c>
      <c r="B1442" s="53" t="s">
        <v>1672</v>
      </c>
    </row>
    <row r="1443" spans="1:2" x14ac:dyDescent="0.2">
      <c r="A1443" s="53" t="s">
        <v>588</v>
      </c>
      <c r="B1443" s="53" t="s">
        <v>1686</v>
      </c>
    </row>
    <row r="1444" spans="1:2" x14ac:dyDescent="0.2">
      <c r="A1444" s="53" t="s">
        <v>588</v>
      </c>
      <c r="B1444" s="53" t="s">
        <v>1717</v>
      </c>
    </row>
    <row r="1445" spans="1:2" x14ac:dyDescent="0.2">
      <c r="A1445" s="53" t="s">
        <v>588</v>
      </c>
      <c r="B1445" s="53" t="s">
        <v>1691</v>
      </c>
    </row>
    <row r="1446" spans="1:2" x14ac:dyDescent="0.2">
      <c r="A1446" s="53" t="s">
        <v>588</v>
      </c>
      <c r="B1446" s="53" t="s">
        <v>1713</v>
      </c>
    </row>
    <row r="1447" spans="1:2" x14ac:dyDescent="0.2">
      <c r="A1447" s="53" t="s">
        <v>588</v>
      </c>
      <c r="B1447" s="53" t="s">
        <v>1700</v>
      </c>
    </row>
    <row r="1448" spans="1:2" x14ac:dyDescent="0.2">
      <c r="A1448" s="53" t="s">
        <v>588</v>
      </c>
      <c r="B1448" s="53" t="s">
        <v>1684</v>
      </c>
    </row>
    <row r="1449" spans="1:2" x14ac:dyDescent="0.2">
      <c r="A1449" s="53" t="s">
        <v>588</v>
      </c>
      <c r="B1449" s="53" t="s">
        <v>1721</v>
      </c>
    </row>
    <row r="1450" spans="1:2" x14ac:dyDescent="0.2">
      <c r="A1450" s="53" t="s">
        <v>588</v>
      </c>
      <c r="B1450" s="53" t="s">
        <v>1688</v>
      </c>
    </row>
    <row r="1451" spans="1:2" x14ac:dyDescent="0.2">
      <c r="A1451" s="53" t="s">
        <v>588</v>
      </c>
      <c r="B1451" s="53" t="s">
        <v>1694</v>
      </c>
    </row>
    <row r="1452" spans="1:2" x14ac:dyDescent="0.2">
      <c r="A1452" s="53" t="s">
        <v>624</v>
      </c>
      <c r="B1452" s="53" t="s">
        <v>1671</v>
      </c>
    </row>
    <row r="1453" spans="1:2" x14ac:dyDescent="0.2">
      <c r="A1453" s="53" t="s">
        <v>624</v>
      </c>
      <c r="B1453" s="53" t="s">
        <v>1679</v>
      </c>
    </row>
    <row r="1454" spans="1:2" x14ac:dyDescent="0.2">
      <c r="A1454" s="53" t="s">
        <v>624</v>
      </c>
      <c r="B1454" s="53" t="s">
        <v>1712</v>
      </c>
    </row>
    <row r="1455" spans="1:2" x14ac:dyDescent="0.2">
      <c r="A1455" s="53" t="s">
        <v>624</v>
      </c>
      <c r="B1455" s="53" t="s">
        <v>1710</v>
      </c>
    </row>
    <row r="1456" spans="1:2" x14ac:dyDescent="0.2">
      <c r="A1456" s="53" t="s">
        <v>624</v>
      </c>
      <c r="B1456" s="53" t="s">
        <v>1669</v>
      </c>
    </row>
    <row r="1457" spans="1:2" x14ac:dyDescent="0.2">
      <c r="A1457" s="53" t="s">
        <v>624</v>
      </c>
      <c r="B1457" s="53" t="s">
        <v>1697</v>
      </c>
    </row>
    <row r="1458" spans="1:2" x14ac:dyDescent="0.2">
      <c r="A1458" s="53" t="s">
        <v>624</v>
      </c>
      <c r="B1458" s="53" t="s">
        <v>1677</v>
      </c>
    </row>
    <row r="1459" spans="1:2" x14ac:dyDescent="0.2">
      <c r="A1459" s="53" t="s">
        <v>624</v>
      </c>
      <c r="B1459" s="53" t="s">
        <v>1681</v>
      </c>
    </row>
    <row r="1460" spans="1:2" x14ac:dyDescent="0.2">
      <c r="A1460" s="53" t="s">
        <v>624</v>
      </c>
      <c r="B1460" s="53" t="s">
        <v>1695</v>
      </c>
    </row>
    <row r="1461" spans="1:2" x14ac:dyDescent="0.2">
      <c r="A1461" s="53" t="s">
        <v>624</v>
      </c>
      <c r="B1461" s="53" t="s">
        <v>1676</v>
      </c>
    </row>
    <row r="1462" spans="1:2" x14ac:dyDescent="0.2">
      <c r="A1462" s="53" t="s">
        <v>624</v>
      </c>
      <c r="B1462" s="53" t="s">
        <v>1670</v>
      </c>
    </row>
    <row r="1463" spans="1:2" x14ac:dyDescent="0.2">
      <c r="A1463" s="53" t="s">
        <v>624</v>
      </c>
      <c r="B1463" s="53" t="s">
        <v>1683</v>
      </c>
    </row>
    <row r="1464" spans="1:2" x14ac:dyDescent="0.2">
      <c r="A1464" s="53" t="s">
        <v>624</v>
      </c>
      <c r="B1464" s="53" t="s">
        <v>1668</v>
      </c>
    </row>
    <row r="1465" spans="1:2" x14ac:dyDescent="0.2">
      <c r="A1465" s="53" t="s">
        <v>624</v>
      </c>
      <c r="B1465" s="53" t="s">
        <v>1696</v>
      </c>
    </row>
    <row r="1466" spans="1:2" x14ac:dyDescent="0.2">
      <c r="A1466" s="53" t="s">
        <v>624</v>
      </c>
      <c r="B1466" s="53" t="s">
        <v>1690</v>
      </c>
    </row>
    <row r="1467" spans="1:2" x14ac:dyDescent="0.2">
      <c r="A1467" s="53" t="s">
        <v>624</v>
      </c>
      <c r="B1467" s="53" t="s">
        <v>1714</v>
      </c>
    </row>
    <row r="1468" spans="1:2" x14ac:dyDescent="0.2">
      <c r="A1468" s="53" t="s">
        <v>624</v>
      </c>
      <c r="B1468" s="53" t="s">
        <v>1678</v>
      </c>
    </row>
    <row r="1469" spans="1:2" x14ac:dyDescent="0.2">
      <c r="A1469" s="53" t="s">
        <v>624</v>
      </c>
      <c r="B1469" s="53" t="s">
        <v>1693</v>
      </c>
    </row>
    <row r="1470" spans="1:2" x14ac:dyDescent="0.2">
      <c r="A1470" s="53" t="s">
        <v>624</v>
      </c>
      <c r="B1470" s="53" t="s">
        <v>1687</v>
      </c>
    </row>
    <row r="1471" spans="1:2" x14ac:dyDescent="0.2">
      <c r="A1471" s="53" t="s">
        <v>624</v>
      </c>
      <c r="B1471" s="53" t="s">
        <v>1700</v>
      </c>
    </row>
    <row r="1472" spans="1:2" x14ac:dyDescent="0.2">
      <c r="A1472" s="53" t="s">
        <v>624</v>
      </c>
      <c r="B1472" s="53" t="s">
        <v>1720</v>
      </c>
    </row>
    <row r="1473" spans="1:2" x14ac:dyDescent="0.2">
      <c r="A1473" s="53" t="s">
        <v>624</v>
      </c>
      <c r="B1473" s="53" t="s">
        <v>1716</v>
      </c>
    </row>
    <row r="1474" spans="1:2" x14ac:dyDescent="0.2">
      <c r="A1474" s="53" t="s">
        <v>679</v>
      </c>
      <c r="B1474" s="53" t="s">
        <v>1671</v>
      </c>
    </row>
    <row r="1475" spans="1:2" x14ac:dyDescent="0.2">
      <c r="A1475" s="53" t="s">
        <v>679</v>
      </c>
      <c r="B1475" s="53" t="s">
        <v>1679</v>
      </c>
    </row>
    <row r="1476" spans="1:2" x14ac:dyDescent="0.2">
      <c r="A1476" s="53" t="s">
        <v>679</v>
      </c>
      <c r="B1476" s="53" t="s">
        <v>1712</v>
      </c>
    </row>
    <row r="1477" spans="1:2" x14ac:dyDescent="0.2">
      <c r="A1477" s="53" t="s">
        <v>679</v>
      </c>
      <c r="B1477" s="53" t="s">
        <v>1673</v>
      </c>
    </row>
    <row r="1478" spans="1:2" x14ac:dyDescent="0.2">
      <c r="A1478" s="53" t="s">
        <v>679</v>
      </c>
      <c r="B1478" s="53" t="s">
        <v>1715</v>
      </c>
    </row>
    <row r="1479" spans="1:2" x14ac:dyDescent="0.2">
      <c r="A1479" s="53" t="s">
        <v>679</v>
      </c>
      <c r="B1479" s="53" t="s">
        <v>1669</v>
      </c>
    </row>
    <row r="1480" spans="1:2" x14ac:dyDescent="0.2">
      <c r="A1480" s="53" t="s">
        <v>679</v>
      </c>
      <c r="B1480" s="53" t="s">
        <v>1689</v>
      </c>
    </row>
    <row r="1481" spans="1:2" x14ac:dyDescent="0.2">
      <c r="A1481" s="53" t="s">
        <v>679</v>
      </c>
      <c r="B1481" s="53" t="s">
        <v>1677</v>
      </c>
    </row>
    <row r="1482" spans="1:2" x14ac:dyDescent="0.2">
      <c r="A1482" s="53" t="s">
        <v>679</v>
      </c>
      <c r="B1482" s="53" t="s">
        <v>1681</v>
      </c>
    </row>
    <row r="1483" spans="1:2" x14ac:dyDescent="0.2">
      <c r="A1483" s="53" t="s">
        <v>679</v>
      </c>
      <c r="B1483" s="53" t="s">
        <v>1674</v>
      </c>
    </row>
    <row r="1484" spans="1:2" x14ac:dyDescent="0.2">
      <c r="A1484" s="53" t="s">
        <v>679</v>
      </c>
      <c r="B1484" s="53" t="s">
        <v>1703</v>
      </c>
    </row>
    <row r="1485" spans="1:2" x14ac:dyDescent="0.2">
      <c r="A1485" s="53" t="s">
        <v>679</v>
      </c>
      <c r="B1485" s="53" t="s">
        <v>1706</v>
      </c>
    </row>
    <row r="1486" spans="1:2" x14ac:dyDescent="0.2">
      <c r="A1486" s="53" t="s">
        <v>679</v>
      </c>
      <c r="B1486" s="53" t="s">
        <v>1676</v>
      </c>
    </row>
    <row r="1487" spans="1:2" x14ac:dyDescent="0.2">
      <c r="A1487" s="53" t="s">
        <v>679</v>
      </c>
      <c r="B1487" s="53" t="s">
        <v>1670</v>
      </c>
    </row>
    <row r="1488" spans="1:2" x14ac:dyDescent="0.2">
      <c r="A1488" s="53" t="s">
        <v>679</v>
      </c>
      <c r="B1488" s="53" t="s">
        <v>1683</v>
      </c>
    </row>
    <row r="1489" spans="1:2" x14ac:dyDescent="0.2">
      <c r="A1489" s="53" t="s">
        <v>679</v>
      </c>
      <c r="B1489" s="53" t="s">
        <v>1707</v>
      </c>
    </row>
    <row r="1490" spans="1:2" x14ac:dyDescent="0.2">
      <c r="A1490" s="53" t="s">
        <v>679</v>
      </c>
      <c r="B1490" s="53" t="s">
        <v>1680</v>
      </c>
    </row>
    <row r="1491" spans="1:2" x14ac:dyDescent="0.2">
      <c r="A1491" s="53" t="s">
        <v>679</v>
      </c>
      <c r="B1491" s="53" t="s">
        <v>1708</v>
      </c>
    </row>
    <row r="1492" spans="1:2" x14ac:dyDescent="0.2">
      <c r="A1492" s="53" t="s">
        <v>679</v>
      </c>
      <c r="B1492" s="53" t="s">
        <v>1701</v>
      </c>
    </row>
    <row r="1493" spans="1:2" x14ac:dyDescent="0.2">
      <c r="A1493" s="53" t="s">
        <v>679</v>
      </c>
      <c r="B1493" s="53" t="s">
        <v>1696</v>
      </c>
    </row>
    <row r="1494" spans="1:2" x14ac:dyDescent="0.2">
      <c r="A1494" s="53" t="s">
        <v>679</v>
      </c>
      <c r="B1494" s="53" t="s">
        <v>1666</v>
      </c>
    </row>
    <row r="1495" spans="1:2" x14ac:dyDescent="0.2">
      <c r="A1495" s="53" t="s">
        <v>679</v>
      </c>
      <c r="B1495" s="53" t="s">
        <v>1678</v>
      </c>
    </row>
    <row r="1496" spans="1:2" x14ac:dyDescent="0.2">
      <c r="A1496" s="53" t="s">
        <v>679</v>
      </c>
      <c r="B1496" s="53" t="s">
        <v>1700</v>
      </c>
    </row>
    <row r="1497" spans="1:2" x14ac:dyDescent="0.2">
      <c r="A1497" s="53" t="s">
        <v>679</v>
      </c>
      <c r="B1497" s="53" t="s">
        <v>1684</v>
      </c>
    </row>
    <row r="1498" spans="1:2" x14ac:dyDescent="0.2">
      <c r="A1498" s="53" t="s">
        <v>679</v>
      </c>
      <c r="B1498" s="53" t="s">
        <v>1716</v>
      </c>
    </row>
    <row r="1499" spans="1:2" x14ac:dyDescent="0.2">
      <c r="A1499" s="53" t="s">
        <v>679</v>
      </c>
      <c r="B1499" s="53" t="s">
        <v>1705</v>
      </c>
    </row>
    <row r="1500" spans="1:2" x14ac:dyDescent="0.2">
      <c r="A1500" s="53" t="s">
        <v>613</v>
      </c>
      <c r="B1500" s="53" t="s">
        <v>1671</v>
      </c>
    </row>
    <row r="1501" spans="1:2" x14ac:dyDescent="0.2">
      <c r="A1501" s="53" t="s">
        <v>613</v>
      </c>
      <c r="B1501" s="53" t="s">
        <v>1712</v>
      </c>
    </row>
    <row r="1502" spans="1:2" x14ac:dyDescent="0.2">
      <c r="A1502" s="53" t="s">
        <v>613</v>
      </c>
      <c r="B1502" s="53" t="s">
        <v>1673</v>
      </c>
    </row>
    <row r="1503" spans="1:2" x14ac:dyDescent="0.2">
      <c r="A1503" s="53" t="s">
        <v>613</v>
      </c>
      <c r="B1503" s="53" t="s">
        <v>1669</v>
      </c>
    </row>
    <row r="1504" spans="1:2" x14ac:dyDescent="0.2">
      <c r="A1504" s="53" t="s">
        <v>613</v>
      </c>
      <c r="B1504" s="53" t="s">
        <v>1695</v>
      </c>
    </row>
    <row r="1505" spans="1:2" x14ac:dyDescent="0.2">
      <c r="A1505" s="53" t="s">
        <v>613</v>
      </c>
      <c r="B1505" s="53" t="s">
        <v>1703</v>
      </c>
    </row>
    <row r="1506" spans="1:2" x14ac:dyDescent="0.2">
      <c r="A1506" s="53" t="s">
        <v>613</v>
      </c>
      <c r="B1506" s="53" t="s">
        <v>1685</v>
      </c>
    </row>
    <row r="1507" spans="1:2" x14ac:dyDescent="0.2">
      <c r="A1507" s="53" t="s">
        <v>613</v>
      </c>
      <c r="B1507" s="53" t="s">
        <v>1676</v>
      </c>
    </row>
    <row r="1508" spans="1:2" x14ac:dyDescent="0.2">
      <c r="A1508" s="53" t="s">
        <v>613</v>
      </c>
      <c r="B1508" s="53" t="s">
        <v>1670</v>
      </c>
    </row>
    <row r="1509" spans="1:2" x14ac:dyDescent="0.2">
      <c r="A1509" s="53" t="s">
        <v>613</v>
      </c>
      <c r="B1509" s="53" t="s">
        <v>1683</v>
      </c>
    </row>
    <row r="1510" spans="1:2" x14ac:dyDescent="0.2">
      <c r="A1510" s="53" t="s">
        <v>613</v>
      </c>
      <c r="B1510" s="53" t="s">
        <v>1701</v>
      </c>
    </row>
    <row r="1511" spans="1:2" x14ac:dyDescent="0.2">
      <c r="A1511" s="53" t="s">
        <v>613</v>
      </c>
      <c r="B1511" s="53" t="s">
        <v>1696</v>
      </c>
    </row>
    <row r="1512" spans="1:2" x14ac:dyDescent="0.2">
      <c r="A1512" s="53" t="s">
        <v>613</v>
      </c>
      <c r="B1512" s="53" t="s">
        <v>1678</v>
      </c>
    </row>
    <row r="1513" spans="1:2" x14ac:dyDescent="0.2">
      <c r="A1513" s="53" t="s">
        <v>613</v>
      </c>
      <c r="B1513" s="53" t="s">
        <v>1693</v>
      </c>
    </row>
    <row r="1514" spans="1:2" x14ac:dyDescent="0.2">
      <c r="A1514" s="53" t="s">
        <v>613</v>
      </c>
      <c r="B1514" s="53" t="s">
        <v>1704</v>
      </c>
    </row>
    <row r="1515" spans="1:2" x14ac:dyDescent="0.2">
      <c r="A1515" s="53" t="s">
        <v>613</v>
      </c>
      <c r="B1515" s="53" t="s">
        <v>1686</v>
      </c>
    </row>
    <row r="1516" spans="1:2" x14ac:dyDescent="0.2">
      <c r="A1516" s="53" t="s">
        <v>613</v>
      </c>
      <c r="B1516" s="53" t="s">
        <v>1691</v>
      </c>
    </row>
    <row r="1517" spans="1:2" x14ac:dyDescent="0.2">
      <c r="A1517" s="53" t="s">
        <v>613</v>
      </c>
      <c r="B1517" s="53" t="s">
        <v>1688</v>
      </c>
    </row>
    <row r="1518" spans="1:2" x14ac:dyDescent="0.2">
      <c r="A1518" s="53" t="s">
        <v>1052</v>
      </c>
      <c r="B1518" s="53" t="s">
        <v>1683</v>
      </c>
    </row>
    <row r="1519" spans="1:2" x14ac:dyDescent="0.2">
      <c r="A1519" s="53" t="s">
        <v>1052</v>
      </c>
      <c r="B1519" s="53" t="s">
        <v>1680</v>
      </c>
    </row>
    <row r="1520" spans="1:2" x14ac:dyDescent="0.2">
      <c r="A1520" s="53" t="s">
        <v>1052</v>
      </c>
      <c r="B1520" s="53" t="s">
        <v>1668</v>
      </c>
    </row>
    <row r="1521" spans="1:2" x14ac:dyDescent="0.2">
      <c r="A1521" s="53" t="s">
        <v>1067</v>
      </c>
      <c r="B1521" s="53" t="s">
        <v>1678</v>
      </c>
    </row>
    <row r="1522" spans="1:2" x14ac:dyDescent="0.2">
      <c r="A1522" s="53" t="s">
        <v>1062</v>
      </c>
      <c r="B1522" s="53" t="s">
        <v>1673</v>
      </c>
    </row>
    <row r="1523" spans="1:2" x14ac:dyDescent="0.2">
      <c r="A1523" s="53" t="s">
        <v>1062</v>
      </c>
      <c r="B1523" s="53" t="s">
        <v>1674</v>
      </c>
    </row>
    <row r="1524" spans="1:2" x14ac:dyDescent="0.2">
      <c r="A1524" s="53" t="s">
        <v>1062</v>
      </c>
      <c r="B1524" s="53" t="s">
        <v>1685</v>
      </c>
    </row>
    <row r="1525" spans="1:2" x14ac:dyDescent="0.2">
      <c r="A1525" s="53" t="s">
        <v>1062</v>
      </c>
      <c r="B1525" s="53" t="s">
        <v>1676</v>
      </c>
    </row>
    <row r="1526" spans="1:2" x14ac:dyDescent="0.2">
      <c r="A1526" s="53" t="s">
        <v>1062</v>
      </c>
      <c r="B1526" s="53" t="s">
        <v>1668</v>
      </c>
    </row>
    <row r="1527" spans="1:2" x14ac:dyDescent="0.2">
      <c r="A1527" s="53" t="s">
        <v>1062</v>
      </c>
      <c r="B1527" s="53" t="s">
        <v>1666</v>
      </c>
    </row>
    <row r="1528" spans="1:2" x14ac:dyDescent="0.2">
      <c r="A1528" s="53" t="s">
        <v>1054</v>
      </c>
      <c r="B1528" s="53" t="s">
        <v>1671</v>
      </c>
    </row>
    <row r="1529" spans="1:2" x14ac:dyDescent="0.2">
      <c r="A1529" s="53" t="s">
        <v>1054</v>
      </c>
      <c r="B1529" s="53" t="s">
        <v>1712</v>
      </c>
    </row>
    <row r="1530" spans="1:2" x14ac:dyDescent="0.2">
      <c r="A1530" s="53" t="s">
        <v>1054</v>
      </c>
      <c r="B1530" s="53" t="s">
        <v>1673</v>
      </c>
    </row>
    <row r="1531" spans="1:2" x14ac:dyDescent="0.2">
      <c r="A1531" s="53" t="s">
        <v>1054</v>
      </c>
      <c r="B1531" s="53" t="s">
        <v>1669</v>
      </c>
    </row>
    <row r="1532" spans="1:2" x14ac:dyDescent="0.2">
      <c r="A1532" s="53" t="s">
        <v>1054</v>
      </c>
      <c r="B1532" s="53" t="s">
        <v>1681</v>
      </c>
    </row>
    <row r="1533" spans="1:2" x14ac:dyDescent="0.2">
      <c r="A1533" s="53" t="s">
        <v>1054</v>
      </c>
      <c r="B1533" s="53" t="s">
        <v>1676</v>
      </c>
    </row>
    <row r="1534" spans="1:2" x14ac:dyDescent="0.2">
      <c r="A1534" s="53" t="s">
        <v>1054</v>
      </c>
      <c r="B1534" s="53" t="s">
        <v>1675</v>
      </c>
    </row>
    <row r="1535" spans="1:2" x14ac:dyDescent="0.2">
      <c r="A1535" s="53" t="s">
        <v>1054</v>
      </c>
      <c r="B1535" s="53" t="s">
        <v>1668</v>
      </c>
    </row>
    <row r="1536" spans="1:2" x14ac:dyDescent="0.2">
      <c r="A1536" s="53" t="s">
        <v>1054</v>
      </c>
      <c r="B1536" s="53" t="s">
        <v>1709</v>
      </c>
    </row>
    <row r="1537" spans="1:2" x14ac:dyDescent="0.2">
      <c r="A1537" s="53" t="s">
        <v>1054</v>
      </c>
      <c r="B1537" s="53" t="s">
        <v>1666</v>
      </c>
    </row>
    <row r="1538" spans="1:2" x14ac:dyDescent="0.2">
      <c r="A1538" s="53" t="s">
        <v>1054</v>
      </c>
      <c r="B1538" s="53" t="s">
        <v>1686</v>
      </c>
    </row>
    <row r="1539" spans="1:2" x14ac:dyDescent="0.2">
      <c r="A1539" s="53" t="s">
        <v>1054</v>
      </c>
      <c r="B1539" s="53" t="s">
        <v>1691</v>
      </c>
    </row>
    <row r="1540" spans="1:2" x14ac:dyDescent="0.2">
      <c r="A1540" s="53" t="s">
        <v>1054</v>
      </c>
      <c r="B1540" s="53" t="s">
        <v>1694</v>
      </c>
    </row>
    <row r="1541" spans="1:2" x14ac:dyDescent="0.2">
      <c r="A1541" s="53" t="s">
        <v>1048</v>
      </c>
      <c r="B1541" s="53" t="s">
        <v>1673</v>
      </c>
    </row>
    <row r="1542" spans="1:2" x14ac:dyDescent="0.2">
      <c r="A1542" s="53" t="s">
        <v>1048</v>
      </c>
      <c r="B1542" s="53" t="s">
        <v>1674</v>
      </c>
    </row>
    <row r="1543" spans="1:2" x14ac:dyDescent="0.2">
      <c r="A1543" s="53" t="s">
        <v>1048</v>
      </c>
      <c r="B1543" s="53" t="s">
        <v>1670</v>
      </c>
    </row>
    <row r="1544" spans="1:2" x14ac:dyDescent="0.2">
      <c r="A1544" s="53" t="s">
        <v>1048</v>
      </c>
      <c r="B1544" s="53" t="s">
        <v>1707</v>
      </c>
    </row>
    <row r="1545" spans="1:2" x14ac:dyDescent="0.2">
      <c r="A1545" s="53" t="s">
        <v>1048</v>
      </c>
      <c r="B1545" s="53" t="s">
        <v>1668</v>
      </c>
    </row>
    <row r="1546" spans="1:2" x14ac:dyDescent="0.2">
      <c r="A1546" s="53" t="s">
        <v>1048</v>
      </c>
      <c r="B1546" s="53" t="s">
        <v>1666</v>
      </c>
    </row>
    <row r="1547" spans="1:2" x14ac:dyDescent="0.2">
      <c r="A1547" s="53" t="s">
        <v>1048</v>
      </c>
      <c r="B1547" s="53" t="s">
        <v>1693</v>
      </c>
    </row>
    <row r="1548" spans="1:2" x14ac:dyDescent="0.2">
      <c r="A1548" s="53" t="s">
        <v>1048</v>
      </c>
      <c r="B1548" s="53" t="s">
        <v>1687</v>
      </c>
    </row>
    <row r="1549" spans="1:2" x14ac:dyDescent="0.2">
      <c r="A1549" s="53" t="s">
        <v>1048</v>
      </c>
      <c r="B1549" s="53" t="s">
        <v>1672</v>
      </c>
    </row>
    <row r="1550" spans="1:2" x14ac:dyDescent="0.2">
      <c r="A1550" s="53" t="s">
        <v>1048</v>
      </c>
      <c r="B1550" s="53" t="s">
        <v>1694</v>
      </c>
    </row>
    <row r="1551" spans="1:2" x14ac:dyDescent="0.2">
      <c r="A1551" s="53" t="s">
        <v>1051</v>
      </c>
      <c r="B1551" s="53" t="s">
        <v>1668</v>
      </c>
    </row>
    <row r="1552" spans="1:2" x14ac:dyDescent="0.2">
      <c r="A1552" s="53" t="s">
        <v>1051</v>
      </c>
      <c r="B1552" s="53" t="s">
        <v>1672</v>
      </c>
    </row>
    <row r="1553" spans="1:2" x14ac:dyDescent="0.2">
      <c r="A1553" s="53" t="s">
        <v>1070</v>
      </c>
      <c r="B1553" s="53" t="s">
        <v>1668</v>
      </c>
    </row>
    <row r="1554" spans="1:2" x14ac:dyDescent="0.2">
      <c r="A1554" s="53" t="s">
        <v>1070</v>
      </c>
      <c r="B1554" s="53" t="s">
        <v>1666</v>
      </c>
    </row>
    <row r="1555" spans="1:2" x14ac:dyDescent="0.2">
      <c r="A1555" s="53" t="s">
        <v>1060</v>
      </c>
      <c r="B1555" s="53" t="s">
        <v>1671</v>
      </c>
    </row>
    <row r="1556" spans="1:2" x14ac:dyDescent="0.2">
      <c r="A1556" s="53" t="s">
        <v>1060</v>
      </c>
      <c r="B1556" s="53" t="s">
        <v>1679</v>
      </c>
    </row>
    <row r="1557" spans="1:2" x14ac:dyDescent="0.2">
      <c r="A1557" s="53" t="s">
        <v>1060</v>
      </c>
      <c r="B1557" s="53" t="s">
        <v>1710</v>
      </c>
    </row>
    <row r="1558" spans="1:2" x14ac:dyDescent="0.2">
      <c r="A1558" s="53" t="s">
        <v>1060</v>
      </c>
      <c r="B1558" s="53" t="s">
        <v>1673</v>
      </c>
    </row>
    <row r="1559" spans="1:2" x14ac:dyDescent="0.2">
      <c r="A1559" s="53" t="s">
        <v>1060</v>
      </c>
      <c r="B1559" s="53" t="s">
        <v>1669</v>
      </c>
    </row>
    <row r="1560" spans="1:2" x14ac:dyDescent="0.2">
      <c r="A1560" s="53" t="s">
        <v>1060</v>
      </c>
      <c r="B1560" s="53" t="s">
        <v>1697</v>
      </c>
    </row>
    <row r="1561" spans="1:2" x14ac:dyDescent="0.2">
      <c r="A1561" s="53" t="s">
        <v>1060</v>
      </c>
      <c r="B1561" s="53" t="s">
        <v>1677</v>
      </c>
    </row>
    <row r="1562" spans="1:2" x14ac:dyDescent="0.2">
      <c r="A1562" s="53" t="s">
        <v>1060</v>
      </c>
      <c r="B1562" s="53" t="s">
        <v>1681</v>
      </c>
    </row>
    <row r="1563" spans="1:2" x14ac:dyDescent="0.2">
      <c r="A1563" s="53" t="s">
        <v>1060</v>
      </c>
      <c r="B1563" s="53" t="s">
        <v>1674</v>
      </c>
    </row>
    <row r="1564" spans="1:2" x14ac:dyDescent="0.2">
      <c r="A1564" s="53" t="s">
        <v>1060</v>
      </c>
      <c r="B1564" s="53" t="s">
        <v>1703</v>
      </c>
    </row>
    <row r="1565" spans="1:2" x14ac:dyDescent="0.2">
      <c r="A1565" s="53" t="s">
        <v>1060</v>
      </c>
      <c r="B1565" s="53" t="s">
        <v>1685</v>
      </c>
    </row>
    <row r="1566" spans="1:2" x14ac:dyDescent="0.2">
      <c r="A1566" s="53" t="s">
        <v>1060</v>
      </c>
      <c r="B1566" s="53" t="s">
        <v>1670</v>
      </c>
    </row>
    <row r="1567" spans="1:2" x14ac:dyDescent="0.2">
      <c r="A1567" s="53" t="s">
        <v>1060</v>
      </c>
      <c r="B1567" s="53" t="s">
        <v>1683</v>
      </c>
    </row>
    <row r="1568" spans="1:2" x14ac:dyDescent="0.2">
      <c r="A1568" s="53" t="s">
        <v>1060</v>
      </c>
      <c r="B1568" s="53" t="s">
        <v>1668</v>
      </c>
    </row>
    <row r="1569" spans="1:2" x14ac:dyDescent="0.2">
      <c r="A1569" s="53" t="s">
        <v>1060</v>
      </c>
      <c r="B1569" s="53" t="s">
        <v>1690</v>
      </c>
    </row>
    <row r="1570" spans="1:2" x14ac:dyDescent="0.2">
      <c r="A1570" s="53" t="s">
        <v>1060</v>
      </c>
      <c r="B1570" s="53" t="s">
        <v>1666</v>
      </c>
    </row>
    <row r="1571" spans="1:2" x14ac:dyDescent="0.2">
      <c r="A1571" s="53" t="s">
        <v>1060</v>
      </c>
      <c r="B1571" s="53" t="s">
        <v>1678</v>
      </c>
    </row>
    <row r="1572" spans="1:2" x14ac:dyDescent="0.2">
      <c r="A1572" s="53" t="s">
        <v>1060</v>
      </c>
      <c r="B1572" s="53" t="s">
        <v>1693</v>
      </c>
    </row>
    <row r="1573" spans="1:2" x14ac:dyDescent="0.2">
      <c r="A1573" s="53" t="s">
        <v>1060</v>
      </c>
      <c r="B1573" s="53" t="s">
        <v>1704</v>
      </c>
    </row>
    <row r="1574" spans="1:2" x14ac:dyDescent="0.2">
      <c r="A1574" s="53" t="s">
        <v>1060</v>
      </c>
      <c r="B1574" s="53" t="s">
        <v>1672</v>
      </c>
    </row>
    <row r="1575" spans="1:2" x14ac:dyDescent="0.2">
      <c r="A1575" s="53" t="s">
        <v>1060</v>
      </c>
      <c r="B1575" s="53" t="s">
        <v>1686</v>
      </c>
    </row>
    <row r="1576" spans="1:2" x14ac:dyDescent="0.2">
      <c r="A1576" s="53" t="s">
        <v>1060</v>
      </c>
      <c r="B1576" s="53" t="s">
        <v>1692</v>
      </c>
    </row>
    <row r="1577" spans="1:2" x14ac:dyDescent="0.2">
      <c r="A1577" s="53" t="s">
        <v>1060</v>
      </c>
      <c r="B1577" s="53" t="s">
        <v>1717</v>
      </c>
    </row>
    <row r="1578" spans="1:2" x14ac:dyDescent="0.2">
      <c r="A1578" s="53" t="s">
        <v>1060</v>
      </c>
      <c r="B1578" s="53" t="s">
        <v>1705</v>
      </c>
    </row>
    <row r="1579" spans="1:2" x14ac:dyDescent="0.2">
      <c r="A1579" s="53" t="s">
        <v>1060</v>
      </c>
      <c r="B1579" s="53" t="s">
        <v>1694</v>
      </c>
    </row>
    <row r="1580" spans="1:2" x14ac:dyDescent="0.2">
      <c r="A1580" s="53" t="s">
        <v>1066</v>
      </c>
      <c r="B1580" s="53" t="s">
        <v>1681</v>
      </c>
    </row>
    <row r="1581" spans="1:2" x14ac:dyDescent="0.2">
      <c r="A1581" s="53" t="s">
        <v>1059</v>
      </c>
      <c r="B1581" s="53" t="s">
        <v>1695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N97"/>
  <sheetViews>
    <sheetView showGridLines="0" workbookViewId="0">
      <selection activeCell="A2" sqref="A2"/>
    </sheetView>
  </sheetViews>
  <sheetFormatPr baseColWidth="10" defaultColWidth="11" defaultRowHeight="16" x14ac:dyDescent="0.2"/>
  <cols>
    <col min="1" max="1" width="4.1640625" bestFit="1" customWidth="1"/>
    <col min="2" max="2" width="12.5" bestFit="1" customWidth="1"/>
    <col min="3" max="3" width="10.1640625" bestFit="1" customWidth="1"/>
    <col min="4" max="4" width="9.1640625" bestFit="1" customWidth="1"/>
    <col min="5" max="28" width="10.1640625" bestFit="1" customWidth="1"/>
    <col min="29" max="29" width="9.1640625" bestFit="1" customWidth="1"/>
    <col min="30" max="45" width="10.1640625" bestFit="1" customWidth="1"/>
    <col min="46" max="46" width="9.1640625" bestFit="1" customWidth="1"/>
    <col min="47" max="113" width="10.1640625" bestFit="1" customWidth="1"/>
    <col min="114" max="121" width="14.5" bestFit="1" customWidth="1"/>
    <col min="122" max="170" width="10.83203125" bestFit="1" customWidth="1"/>
  </cols>
  <sheetData>
    <row r="1" spans="1:170" x14ac:dyDescent="0.2">
      <c r="A1" s="2" t="s">
        <v>1745</v>
      </c>
    </row>
    <row r="3" spans="1:170" s="41" customFormat="1" ht="109" customHeight="1" x14ac:dyDescent="0.2">
      <c r="B3" s="42" t="s">
        <v>1484</v>
      </c>
      <c r="C3" s="43" t="s">
        <v>83</v>
      </c>
      <c r="D3" s="44" t="s">
        <v>81</v>
      </c>
      <c r="E3" s="44" t="s">
        <v>80</v>
      </c>
      <c r="F3" s="44" t="s">
        <v>79</v>
      </c>
      <c r="G3" s="44" t="s">
        <v>78</v>
      </c>
      <c r="H3" s="44" t="s">
        <v>82</v>
      </c>
      <c r="I3" s="44" t="s">
        <v>567</v>
      </c>
      <c r="J3" s="44" t="s">
        <v>568</v>
      </c>
      <c r="K3" s="44" t="s">
        <v>575</v>
      </c>
      <c r="L3" s="44" t="s">
        <v>576</v>
      </c>
      <c r="M3" s="44" t="s">
        <v>570</v>
      </c>
      <c r="N3" s="44" t="s">
        <v>577</v>
      </c>
      <c r="O3" s="44" t="s">
        <v>580</v>
      </c>
      <c r="P3" s="44" t="s">
        <v>578</v>
      </c>
      <c r="Q3" s="44" t="s">
        <v>573</v>
      </c>
      <c r="R3" s="44" t="s">
        <v>572</v>
      </c>
      <c r="S3" s="44" t="s">
        <v>579</v>
      </c>
      <c r="T3" s="44" t="s">
        <v>581</v>
      </c>
      <c r="U3" s="44" t="s">
        <v>574</v>
      </c>
      <c r="V3" s="44" t="s">
        <v>569</v>
      </c>
      <c r="W3" s="44" t="s">
        <v>571</v>
      </c>
      <c r="X3" s="44" t="s">
        <v>566</v>
      </c>
      <c r="Y3" s="44" t="s">
        <v>1022</v>
      </c>
      <c r="Z3" s="44" t="s">
        <v>1023</v>
      </c>
      <c r="AA3" s="44" t="s">
        <v>1020</v>
      </c>
      <c r="AB3" s="44" t="s">
        <v>1021</v>
      </c>
      <c r="AC3" s="44" t="s">
        <v>416</v>
      </c>
      <c r="AD3" s="44" t="s">
        <v>417</v>
      </c>
      <c r="AE3" s="44" t="s">
        <v>950</v>
      </c>
      <c r="AF3" s="44" t="s">
        <v>949</v>
      </c>
      <c r="AG3" s="44" t="s">
        <v>952</v>
      </c>
      <c r="AH3" s="44" t="s">
        <v>942</v>
      </c>
      <c r="AI3" s="44" t="s">
        <v>948</v>
      </c>
      <c r="AJ3" s="44" t="s">
        <v>946</v>
      </c>
      <c r="AK3" s="44" t="s">
        <v>943</v>
      </c>
      <c r="AL3" s="44" t="s">
        <v>947</v>
      </c>
      <c r="AM3" s="44" t="s">
        <v>941</v>
      </c>
      <c r="AN3" s="44" t="s">
        <v>951</v>
      </c>
      <c r="AO3" s="44" t="s">
        <v>945</v>
      </c>
      <c r="AP3" s="44" t="s">
        <v>944</v>
      </c>
      <c r="AQ3" s="44" t="s">
        <v>983</v>
      </c>
      <c r="AR3" s="44" t="s">
        <v>986</v>
      </c>
      <c r="AS3" s="44" t="s">
        <v>977</v>
      </c>
      <c r="AT3" s="44" t="s">
        <v>958</v>
      </c>
      <c r="AU3" s="44" t="s">
        <v>972</v>
      </c>
      <c r="AV3" s="44" t="s">
        <v>969</v>
      </c>
      <c r="AW3" s="44" t="s">
        <v>979</v>
      </c>
      <c r="AX3" s="44" t="s">
        <v>963</v>
      </c>
      <c r="AY3" s="44" t="s">
        <v>998</v>
      </c>
      <c r="AZ3" s="44" t="s">
        <v>962</v>
      </c>
      <c r="BA3" s="44" t="s">
        <v>978</v>
      </c>
      <c r="BB3" s="44" t="s">
        <v>995</v>
      </c>
      <c r="BC3" s="44" t="s">
        <v>999</v>
      </c>
      <c r="BD3" s="44" t="s">
        <v>994</v>
      </c>
      <c r="BE3" s="44" t="s">
        <v>975</v>
      </c>
      <c r="BF3" s="44" t="s">
        <v>976</v>
      </c>
      <c r="BG3" s="44" t="s">
        <v>988</v>
      </c>
      <c r="BH3" s="44" t="s">
        <v>997</v>
      </c>
      <c r="BI3" s="44" t="s">
        <v>991</v>
      </c>
      <c r="BJ3" s="44" t="s">
        <v>993</v>
      </c>
      <c r="BK3" s="44" t="s">
        <v>1000</v>
      </c>
      <c r="BL3" s="44" t="s">
        <v>984</v>
      </c>
      <c r="BM3" s="44" t="s">
        <v>990</v>
      </c>
      <c r="BN3" s="44" t="s">
        <v>968</v>
      </c>
      <c r="BO3" s="44" t="s">
        <v>982</v>
      </c>
      <c r="BP3" s="44" t="s">
        <v>961</v>
      </c>
      <c r="BQ3" s="44" t="s">
        <v>966</v>
      </c>
      <c r="BR3" s="44" t="s">
        <v>980</v>
      </c>
      <c r="BS3" s="44" t="s">
        <v>996</v>
      </c>
      <c r="BT3" s="44" t="s">
        <v>974</v>
      </c>
      <c r="BU3" s="44" t="s">
        <v>992</v>
      </c>
      <c r="BV3" s="44" t="s">
        <v>1003</v>
      </c>
      <c r="BW3" s="44" t="s">
        <v>1002</v>
      </c>
      <c r="BX3" s="44" t="s">
        <v>967</v>
      </c>
      <c r="BY3" s="44" t="s">
        <v>973</v>
      </c>
      <c r="BZ3" s="44" t="s">
        <v>970</v>
      </c>
      <c r="CA3" s="44" t="s">
        <v>959</v>
      </c>
      <c r="CB3" s="44" t="s">
        <v>965</v>
      </c>
      <c r="CC3" s="44" t="s">
        <v>987</v>
      </c>
      <c r="CD3" s="44" t="s">
        <v>985</v>
      </c>
      <c r="CE3" s="44" t="s">
        <v>964</v>
      </c>
      <c r="CF3" s="44" t="s">
        <v>981</v>
      </c>
      <c r="CG3" s="44" t="s">
        <v>971</v>
      </c>
      <c r="CH3" s="44" t="s">
        <v>989</v>
      </c>
      <c r="CI3" s="44" t="s">
        <v>960</v>
      </c>
      <c r="CJ3" s="44" t="s">
        <v>1065</v>
      </c>
      <c r="CK3" s="44" t="s">
        <v>1052</v>
      </c>
      <c r="CL3" s="44" t="s">
        <v>1063</v>
      </c>
      <c r="CM3" s="44" t="s">
        <v>1057</v>
      </c>
      <c r="CN3" s="44" t="s">
        <v>1067</v>
      </c>
      <c r="CO3" s="44" t="s">
        <v>1072</v>
      </c>
      <c r="CP3" s="44" t="s">
        <v>1064</v>
      </c>
      <c r="CQ3" s="44" t="s">
        <v>1062</v>
      </c>
      <c r="CR3" s="44" t="s">
        <v>1054</v>
      </c>
      <c r="CS3" s="44" t="s">
        <v>1048</v>
      </c>
      <c r="CT3" s="44" t="s">
        <v>1049</v>
      </c>
      <c r="CU3" s="44" t="s">
        <v>1055</v>
      </c>
      <c r="CV3" s="44" t="s">
        <v>1069</v>
      </c>
      <c r="CW3" s="44" t="s">
        <v>1061</v>
      </c>
      <c r="CX3" s="44" t="s">
        <v>1073</v>
      </c>
      <c r="CY3" s="44" t="s">
        <v>1058</v>
      </c>
      <c r="CZ3" s="44" t="s">
        <v>1051</v>
      </c>
      <c r="DA3" s="44" t="s">
        <v>1071</v>
      </c>
      <c r="DB3" s="44" t="s">
        <v>1070</v>
      </c>
      <c r="DC3" s="44" t="s">
        <v>1068</v>
      </c>
      <c r="DD3" s="44" t="s">
        <v>1060</v>
      </c>
      <c r="DE3" s="44" t="s">
        <v>1066</v>
      </c>
      <c r="DF3" s="44" t="s">
        <v>1050</v>
      </c>
      <c r="DG3" s="44" t="s">
        <v>1056</v>
      </c>
      <c r="DH3" s="44" t="s">
        <v>1053</v>
      </c>
      <c r="DI3" s="44" t="s">
        <v>1059</v>
      </c>
      <c r="DJ3" s="44" t="s">
        <v>676</v>
      </c>
      <c r="DK3" s="44" t="s">
        <v>680</v>
      </c>
      <c r="DL3" s="44" t="s">
        <v>672</v>
      </c>
      <c r="DM3" s="44" t="s">
        <v>674</v>
      </c>
      <c r="DN3" s="44" t="s">
        <v>675</v>
      </c>
      <c r="DO3" s="44" t="s">
        <v>677</v>
      </c>
      <c r="DP3" s="44" t="s">
        <v>678</v>
      </c>
      <c r="DQ3" s="44" t="s">
        <v>679</v>
      </c>
      <c r="DR3" s="44" t="s">
        <v>586</v>
      </c>
      <c r="DS3" s="44" t="s">
        <v>616</v>
      </c>
      <c r="DT3" s="44" t="s">
        <v>614</v>
      </c>
      <c r="DU3" s="44" t="s">
        <v>605</v>
      </c>
      <c r="DV3" s="44" t="s">
        <v>628</v>
      </c>
      <c r="DW3" s="44" t="s">
        <v>607</v>
      </c>
      <c r="DX3" s="44" t="s">
        <v>593</v>
      </c>
      <c r="DY3" s="44" t="s">
        <v>591</v>
      </c>
      <c r="DZ3" s="44" t="s">
        <v>612</v>
      </c>
      <c r="EA3" s="44" t="s">
        <v>621</v>
      </c>
      <c r="EB3" s="44" t="s">
        <v>610</v>
      </c>
      <c r="EC3" s="44" t="s">
        <v>609</v>
      </c>
      <c r="ED3" s="44" t="s">
        <v>596</v>
      </c>
      <c r="EE3" s="44" t="s">
        <v>611</v>
      </c>
      <c r="EF3" s="44" t="s">
        <v>622</v>
      </c>
      <c r="EG3" s="44" t="s">
        <v>632</v>
      </c>
      <c r="EH3" s="44" t="s">
        <v>598</v>
      </c>
      <c r="EI3" s="44" t="s">
        <v>635</v>
      </c>
      <c r="EJ3" s="44" t="s">
        <v>601</v>
      </c>
      <c r="EK3" s="44" t="s">
        <v>623</v>
      </c>
      <c r="EL3" s="44" t="s">
        <v>620</v>
      </c>
      <c r="EM3" s="44" t="s">
        <v>592</v>
      </c>
      <c r="EN3" s="44" t="s">
        <v>603</v>
      </c>
      <c r="EO3" s="44" t="s">
        <v>589</v>
      </c>
      <c r="EP3" s="44" t="s">
        <v>597</v>
      </c>
      <c r="EQ3" s="44" t="s">
        <v>590</v>
      </c>
      <c r="ER3" s="44" t="s">
        <v>617</v>
      </c>
      <c r="ES3" s="44" t="s">
        <v>619</v>
      </c>
      <c r="ET3" s="44" t="s">
        <v>606</v>
      </c>
      <c r="EU3" s="44" t="s">
        <v>608</v>
      </c>
      <c r="EV3" s="44" t="s">
        <v>615</v>
      </c>
      <c r="EW3" s="44" t="s">
        <v>631</v>
      </c>
      <c r="EX3" s="44" t="s">
        <v>626</v>
      </c>
      <c r="EY3" s="44" t="s">
        <v>618</v>
      </c>
      <c r="EZ3" s="44" t="s">
        <v>630</v>
      </c>
      <c r="FA3" s="44" t="s">
        <v>594</v>
      </c>
      <c r="FB3" s="44" t="s">
        <v>599</v>
      </c>
      <c r="FC3" s="44" t="s">
        <v>627</v>
      </c>
      <c r="FD3" s="44" t="s">
        <v>604</v>
      </c>
      <c r="FE3" s="44" t="s">
        <v>629</v>
      </c>
      <c r="FF3" s="44" t="s">
        <v>602</v>
      </c>
      <c r="FG3" s="44" t="s">
        <v>625</v>
      </c>
      <c r="FH3" s="44" t="s">
        <v>595</v>
      </c>
      <c r="FI3" s="44" t="s">
        <v>633</v>
      </c>
      <c r="FJ3" s="44" t="s">
        <v>600</v>
      </c>
      <c r="FK3" s="44" t="s">
        <v>634</v>
      </c>
      <c r="FL3" s="44" t="s">
        <v>588</v>
      </c>
      <c r="FM3" s="44" t="s">
        <v>624</v>
      </c>
      <c r="FN3" s="45" t="s">
        <v>613</v>
      </c>
    </row>
    <row r="4" spans="1:170" x14ac:dyDescent="0.2">
      <c r="A4" s="3"/>
      <c r="B4" s="32" t="s">
        <v>0</v>
      </c>
      <c r="C4" s="33" t="s">
        <v>9</v>
      </c>
      <c r="D4" s="33" t="s">
        <v>9</v>
      </c>
      <c r="E4" s="33" t="s">
        <v>9</v>
      </c>
      <c r="F4" s="33" t="s">
        <v>9</v>
      </c>
      <c r="G4" s="33" t="s">
        <v>9</v>
      </c>
      <c r="H4" s="33" t="s">
        <v>9</v>
      </c>
      <c r="I4" s="33" t="s">
        <v>17</v>
      </c>
      <c r="J4" s="33" t="s">
        <v>17</v>
      </c>
      <c r="K4" s="33" t="s">
        <v>17</v>
      </c>
      <c r="L4" s="33" t="s">
        <v>17</v>
      </c>
      <c r="M4" s="33" t="s">
        <v>17</v>
      </c>
      <c r="N4" s="33" t="s">
        <v>17</v>
      </c>
      <c r="O4" s="33" t="s">
        <v>17</v>
      </c>
      <c r="P4" s="33" t="s">
        <v>17</v>
      </c>
      <c r="Q4" s="33" t="s">
        <v>17</v>
      </c>
      <c r="R4" s="33" t="s">
        <v>17</v>
      </c>
      <c r="S4" s="33" t="s">
        <v>17</v>
      </c>
      <c r="T4" s="33" t="s">
        <v>17</v>
      </c>
      <c r="U4" s="33" t="s">
        <v>17</v>
      </c>
      <c r="V4" s="33" t="s">
        <v>17</v>
      </c>
      <c r="W4" s="33" t="s">
        <v>17</v>
      </c>
      <c r="X4" s="33" t="s">
        <v>17</v>
      </c>
      <c r="Y4" s="33" t="s">
        <v>21</v>
      </c>
      <c r="Z4" s="33" t="s">
        <v>21</v>
      </c>
      <c r="AA4" s="33" t="s">
        <v>21</v>
      </c>
      <c r="AB4" s="33" t="s">
        <v>21</v>
      </c>
      <c r="AC4" s="33" t="s">
        <v>28</v>
      </c>
      <c r="AD4" s="33" t="s">
        <v>28</v>
      </c>
      <c r="AE4" s="33" t="s">
        <v>13</v>
      </c>
      <c r="AF4" s="33" t="s">
        <v>13</v>
      </c>
      <c r="AG4" s="33" t="s">
        <v>13</v>
      </c>
      <c r="AH4" s="33" t="s">
        <v>13</v>
      </c>
      <c r="AI4" s="33" t="s">
        <v>13</v>
      </c>
      <c r="AJ4" s="33" t="s">
        <v>13</v>
      </c>
      <c r="AK4" s="33" t="s">
        <v>13</v>
      </c>
      <c r="AL4" s="33" t="s">
        <v>13</v>
      </c>
      <c r="AM4" s="33" t="s">
        <v>13</v>
      </c>
      <c r="AN4" s="33" t="s">
        <v>13</v>
      </c>
      <c r="AO4" s="33" t="s">
        <v>13</v>
      </c>
      <c r="AP4" s="33" t="s">
        <v>13</v>
      </c>
      <c r="AQ4" s="33" t="s">
        <v>61</v>
      </c>
      <c r="AR4" s="33" t="s">
        <v>61</v>
      </c>
      <c r="AS4" s="33" t="s">
        <v>61</v>
      </c>
      <c r="AT4" s="33" t="s">
        <v>61</v>
      </c>
      <c r="AU4" s="33" t="s">
        <v>61</v>
      </c>
      <c r="AV4" s="33" t="s">
        <v>61</v>
      </c>
      <c r="AW4" s="33" t="s">
        <v>61</v>
      </c>
      <c r="AX4" s="33" t="s">
        <v>61</v>
      </c>
      <c r="AY4" s="33" t="s">
        <v>61</v>
      </c>
      <c r="AZ4" s="33" t="s">
        <v>61</v>
      </c>
      <c r="BA4" s="33" t="s">
        <v>61</v>
      </c>
      <c r="BB4" s="33" t="s">
        <v>61</v>
      </c>
      <c r="BC4" s="33" t="s">
        <v>61</v>
      </c>
      <c r="BD4" s="33" t="s">
        <v>61</v>
      </c>
      <c r="BE4" s="33" t="s">
        <v>61</v>
      </c>
      <c r="BF4" s="33" t="s">
        <v>61</v>
      </c>
      <c r="BG4" s="33" t="s">
        <v>61</v>
      </c>
      <c r="BH4" s="33" t="s">
        <v>61</v>
      </c>
      <c r="BI4" s="33" t="s">
        <v>61</v>
      </c>
      <c r="BJ4" s="33" t="s">
        <v>61</v>
      </c>
      <c r="BK4" s="33" t="s">
        <v>61</v>
      </c>
      <c r="BL4" s="33" t="s">
        <v>61</v>
      </c>
      <c r="BM4" s="33" t="s">
        <v>61</v>
      </c>
      <c r="BN4" s="33" t="s">
        <v>61</v>
      </c>
      <c r="BO4" s="33" t="s">
        <v>61</v>
      </c>
      <c r="BP4" s="33" t="s">
        <v>61</v>
      </c>
      <c r="BQ4" s="33" t="s">
        <v>61</v>
      </c>
      <c r="BR4" s="33" t="s">
        <v>61</v>
      </c>
      <c r="BS4" s="33" t="s">
        <v>61</v>
      </c>
      <c r="BT4" s="33" t="s">
        <v>61</v>
      </c>
      <c r="BU4" s="33" t="s">
        <v>61</v>
      </c>
      <c r="BV4" s="33" t="s">
        <v>61</v>
      </c>
      <c r="BW4" s="33" t="s">
        <v>61</v>
      </c>
      <c r="BX4" s="33" t="s">
        <v>61</v>
      </c>
      <c r="BY4" s="33" t="s">
        <v>61</v>
      </c>
      <c r="BZ4" s="33" t="s">
        <v>61</v>
      </c>
      <c r="CA4" s="33" t="s">
        <v>61</v>
      </c>
      <c r="CB4" s="33" t="s">
        <v>61</v>
      </c>
      <c r="CC4" s="33" t="s">
        <v>61</v>
      </c>
      <c r="CD4" s="33" t="s">
        <v>61</v>
      </c>
      <c r="CE4" s="33" t="s">
        <v>61</v>
      </c>
      <c r="CF4" s="33" t="s">
        <v>61</v>
      </c>
      <c r="CG4" s="33" t="s">
        <v>61</v>
      </c>
      <c r="CH4" s="33" t="s">
        <v>61</v>
      </c>
      <c r="CI4" s="33" t="s">
        <v>61</v>
      </c>
      <c r="CJ4" s="33" t="s">
        <v>58</v>
      </c>
      <c r="CK4" s="33" t="s">
        <v>58</v>
      </c>
      <c r="CL4" s="33" t="s">
        <v>58</v>
      </c>
      <c r="CM4" s="33" t="s">
        <v>58</v>
      </c>
      <c r="CN4" s="33" t="s">
        <v>58</v>
      </c>
      <c r="CO4" s="33" t="s">
        <v>58</v>
      </c>
      <c r="CP4" s="33" t="s">
        <v>58</v>
      </c>
      <c r="CQ4" s="33" t="s">
        <v>58</v>
      </c>
      <c r="CR4" s="33" t="s">
        <v>58</v>
      </c>
      <c r="CS4" s="33" t="s">
        <v>58</v>
      </c>
      <c r="CT4" s="33" t="s">
        <v>58</v>
      </c>
      <c r="CU4" s="33" t="s">
        <v>58</v>
      </c>
      <c r="CV4" s="33" t="s">
        <v>58</v>
      </c>
      <c r="CW4" s="33" t="s">
        <v>58</v>
      </c>
      <c r="CX4" s="33" t="s">
        <v>58</v>
      </c>
      <c r="CY4" s="33" t="s">
        <v>58</v>
      </c>
      <c r="CZ4" s="33" t="s">
        <v>58</v>
      </c>
      <c r="DA4" s="33" t="s">
        <v>58</v>
      </c>
      <c r="DB4" s="33" t="s">
        <v>58</v>
      </c>
      <c r="DC4" s="33" t="s">
        <v>58</v>
      </c>
      <c r="DD4" s="33" t="s">
        <v>58</v>
      </c>
      <c r="DE4" s="33" t="s">
        <v>58</v>
      </c>
      <c r="DF4" s="33" t="s">
        <v>58</v>
      </c>
      <c r="DG4" s="33" t="s">
        <v>58</v>
      </c>
      <c r="DH4" s="33" t="s">
        <v>58</v>
      </c>
      <c r="DI4" s="33" t="s">
        <v>58</v>
      </c>
      <c r="DJ4" s="33" t="s">
        <v>673</v>
      </c>
      <c r="DK4" s="33" t="s">
        <v>673</v>
      </c>
      <c r="DL4" s="33" t="s">
        <v>673</v>
      </c>
      <c r="DM4" s="33" t="s">
        <v>673</v>
      </c>
      <c r="DN4" s="33" t="s">
        <v>673</v>
      </c>
      <c r="DO4" s="33" t="s">
        <v>673</v>
      </c>
      <c r="DP4" s="33" t="s">
        <v>673</v>
      </c>
      <c r="DQ4" s="33" t="s">
        <v>673</v>
      </c>
      <c r="DR4" s="33" t="s">
        <v>587</v>
      </c>
      <c r="DS4" s="33" t="s">
        <v>587</v>
      </c>
      <c r="DT4" s="33" t="s">
        <v>587</v>
      </c>
      <c r="DU4" s="33" t="s">
        <v>587</v>
      </c>
      <c r="DV4" s="33" t="s">
        <v>587</v>
      </c>
      <c r="DW4" s="33" t="s">
        <v>587</v>
      </c>
      <c r="DX4" s="33" t="s">
        <v>587</v>
      </c>
      <c r="DY4" s="33" t="s">
        <v>587</v>
      </c>
      <c r="DZ4" s="33" t="s">
        <v>587</v>
      </c>
      <c r="EA4" s="33" t="s">
        <v>587</v>
      </c>
      <c r="EB4" s="33" t="s">
        <v>587</v>
      </c>
      <c r="EC4" s="33" t="s">
        <v>587</v>
      </c>
      <c r="ED4" s="33" t="s">
        <v>587</v>
      </c>
      <c r="EE4" s="33" t="s">
        <v>587</v>
      </c>
      <c r="EF4" s="33" t="s">
        <v>587</v>
      </c>
      <c r="EG4" s="33" t="s">
        <v>587</v>
      </c>
      <c r="EH4" s="33" t="s">
        <v>587</v>
      </c>
      <c r="EI4" s="33" t="s">
        <v>587</v>
      </c>
      <c r="EJ4" s="33" t="s">
        <v>587</v>
      </c>
      <c r="EK4" s="33" t="s">
        <v>587</v>
      </c>
      <c r="EL4" s="33" t="s">
        <v>587</v>
      </c>
      <c r="EM4" s="33" t="s">
        <v>587</v>
      </c>
      <c r="EN4" s="33" t="s">
        <v>587</v>
      </c>
      <c r="EO4" s="33" t="s">
        <v>587</v>
      </c>
      <c r="EP4" s="33" t="s">
        <v>587</v>
      </c>
      <c r="EQ4" s="33" t="s">
        <v>587</v>
      </c>
      <c r="ER4" s="33" t="s">
        <v>587</v>
      </c>
      <c r="ES4" s="33" t="s">
        <v>587</v>
      </c>
      <c r="ET4" s="33" t="s">
        <v>587</v>
      </c>
      <c r="EU4" s="33" t="s">
        <v>587</v>
      </c>
      <c r="EV4" s="33" t="s">
        <v>587</v>
      </c>
      <c r="EW4" s="33" t="s">
        <v>587</v>
      </c>
      <c r="EX4" s="33" t="s">
        <v>587</v>
      </c>
      <c r="EY4" s="33" t="s">
        <v>587</v>
      </c>
      <c r="EZ4" s="33" t="s">
        <v>587</v>
      </c>
      <c r="FA4" s="33" t="s">
        <v>587</v>
      </c>
      <c r="FB4" s="33" t="s">
        <v>587</v>
      </c>
      <c r="FC4" s="33" t="s">
        <v>587</v>
      </c>
      <c r="FD4" s="33" t="s">
        <v>587</v>
      </c>
      <c r="FE4" s="33" t="s">
        <v>587</v>
      </c>
      <c r="FF4" s="33" t="s">
        <v>587</v>
      </c>
      <c r="FG4" s="33" t="s">
        <v>587</v>
      </c>
      <c r="FH4" s="33" t="s">
        <v>587</v>
      </c>
      <c r="FI4" s="33" t="s">
        <v>587</v>
      </c>
      <c r="FJ4" s="33" t="s">
        <v>587</v>
      </c>
      <c r="FK4" s="33" t="s">
        <v>587</v>
      </c>
      <c r="FL4" s="33" t="s">
        <v>587</v>
      </c>
      <c r="FM4" s="33" t="s">
        <v>587</v>
      </c>
      <c r="FN4" s="34" t="s">
        <v>587</v>
      </c>
    </row>
    <row r="5" spans="1:170" x14ac:dyDescent="0.2">
      <c r="A5" s="59" t="s">
        <v>1485</v>
      </c>
      <c r="B5" s="9" t="s">
        <v>1486</v>
      </c>
      <c r="C5" s="35">
        <v>7374.99</v>
      </c>
      <c r="D5" s="35">
        <v>0</v>
      </c>
      <c r="E5" s="35">
        <v>0</v>
      </c>
      <c r="F5" s="35">
        <v>0</v>
      </c>
      <c r="G5" s="35">
        <v>1807.43</v>
      </c>
      <c r="H5" s="35">
        <v>0</v>
      </c>
      <c r="I5" s="35">
        <v>10894.81</v>
      </c>
      <c r="J5" s="35">
        <v>14993.3</v>
      </c>
      <c r="K5" s="35">
        <v>58976.26</v>
      </c>
      <c r="L5" s="35">
        <v>39208.730000000003</v>
      </c>
      <c r="M5" s="35">
        <v>18914.689999999999</v>
      </c>
      <c r="N5" s="35">
        <v>60221.72</v>
      </c>
      <c r="O5" s="35">
        <v>22844.799999999999</v>
      </c>
      <c r="P5" s="35">
        <v>66350.350000000006</v>
      </c>
      <c r="Q5" s="35">
        <v>47833.43</v>
      </c>
      <c r="R5" s="35">
        <v>10791.92</v>
      </c>
      <c r="S5" s="35">
        <v>110092.99</v>
      </c>
      <c r="T5" s="35">
        <v>31762.42</v>
      </c>
      <c r="U5" s="35">
        <v>77285.02</v>
      </c>
      <c r="V5" s="35">
        <v>6620.44</v>
      </c>
      <c r="W5" s="35">
        <v>6200.65</v>
      </c>
      <c r="X5" s="35">
        <v>2580.52</v>
      </c>
      <c r="Y5" s="35">
        <v>44167.39</v>
      </c>
      <c r="Z5" s="35">
        <v>43639.41</v>
      </c>
      <c r="AA5" s="35">
        <v>14729.11</v>
      </c>
      <c r="AB5" s="35">
        <v>27587.56</v>
      </c>
      <c r="AC5" s="35">
        <v>6466.68</v>
      </c>
      <c r="AD5" s="35">
        <v>381.87</v>
      </c>
      <c r="AE5" s="35">
        <v>22267.68</v>
      </c>
      <c r="AF5" s="35">
        <v>29660.93</v>
      </c>
      <c r="AG5" s="35">
        <v>68255.429999999993</v>
      </c>
      <c r="AH5" s="35">
        <v>1924.42</v>
      </c>
      <c r="AI5" s="35">
        <v>2218.23</v>
      </c>
      <c r="AJ5" s="35">
        <v>3007.62</v>
      </c>
      <c r="AK5" s="35">
        <v>1676.83</v>
      </c>
      <c r="AL5" s="35">
        <v>1878.86</v>
      </c>
      <c r="AM5" s="35">
        <v>254.32</v>
      </c>
      <c r="AN5" s="35">
        <v>26690.69</v>
      </c>
      <c r="AO5" s="35">
        <v>7573.19</v>
      </c>
      <c r="AP5" s="35">
        <v>2611.38</v>
      </c>
      <c r="AQ5" s="35">
        <v>2766.08</v>
      </c>
      <c r="AR5" s="35">
        <v>1991.06</v>
      </c>
      <c r="AS5" s="35">
        <v>2491.79</v>
      </c>
      <c r="AT5" s="35">
        <v>8587.07</v>
      </c>
      <c r="AU5" s="35">
        <v>278.97000000000003</v>
      </c>
      <c r="AV5" s="35">
        <v>4901.22</v>
      </c>
      <c r="AW5" s="35">
        <v>4457.97</v>
      </c>
      <c r="AX5" s="35">
        <v>2610.6999999999998</v>
      </c>
      <c r="AY5" s="35">
        <v>3378.11</v>
      </c>
      <c r="AZ5" s="35">
        <v>493.03</v>
      </c>
      <c r="BA5" s="35">
        <v>2713.26</v>
      </c>
      <c r="BB5" s="35">
        <v>7685.88</v>
      </c>
      <c r="BC5" s="35">
        <v>82471.33</v>
      </c>
      <c r="BD5" s="35">
        <v>6281.16</v>
      </c>
      <c r="BE5" s="35">
        <v>1513.64</v>
      </c>
      <c r="BF5" s="35">
        <v>1830.97</v>
      </c>
      <c r="BG5" s="35">
        <v>2258</v>
      </c>
      <c r="BH5" s="35">
        <v>2031.04</v>
      </c>
      <c r="BI5" s="35">
        <v>1844.71</v>
      </c>
      <c r="BJ5" s="35">
        <v>6595.17</v>
      </c>
      <c r="BK5" s="35">
        <v>17465.689999999999</v>
      </c>
      <c r="BL5" s="35">
        <v>1207.9000000000001</v>
      </c>
      <c r="BM5" s="35">
        <v>8757.84</v>
      </c>
      <c r="BN5" s="35">
        <v>3136.87</v>
      </c>
      <c r="BO5" s="35">
        <v>1109.18</v>
      </c>
      <c r="BP5" s="35">
        <v>780.93</v>
      </c>
      <c r="BQ5" s="35">
        <v>1213.6500000000001</v>
      </c>
      <c r="BR5" s="35">
        <v>7031.1</v>
      </c>
      <c r="BS5" s="35">
        <v>2744.26</v>
      </c>
      <c r="BT5" s="35">
        <v>5848.58</v>
      </c>
      <c r="BU5" s="35">
        <v>196.28</v>
      </c>
      <c r="BV5" s="35">
        <v>4027.99</v>
      </c>
      <c r="BW5" s="35">
        <v>19653.38</v>
      </c>
      <c r="BX5" s="35">
        <v>1655.41</v>
      </c>
      <c r="BY5" s="35">
        <v>2964.25</v>
      </c>
      <c r="BZ5" s="35">
        <v>11050.64</v>
      </c>
      <c r="CA5" s="35">
        <v>948.64</v>
      </c>
      <c r="CB5" s="35">
        <v>3088.1</v>
      </c>
      <c r="CC5" s="35">
        <v>840.83</v>
      </c>
      <c r="CD5" s="35">
        <v>5425.3</v>
      </c>
      <c r="CE5" s="35">
        <v>2521.96</v>
      </c>
      <c r="CF5" s="35">
        <v>2770.89</v>
      </c>
      <c r="CG5" s="35">
        <v>586.51</v>
      </c>
      <c r="CH5" s="35">
        <v>730.28</v>
      </c>
      <c r="CI5" s="35">
        <v>1903.88</v>
      </c>
      <c r="CJ5" s="35">
        <v>1837.42</v>
      </c>
      <c r="CK5" s="35">
        <v>3374.04</v>
      </c>
      <c r="CL5" s="35">
        <v>10648.07</v>
      </c>
      <c r="CM5" s="35">
        <v>6080.31</v>
      </c>
      <c r="CN5" s="35">
        <v>8697.42</v>
      </c>
      <c r="CO5" s="35">
        <v>14704.87</v>
      </c>
      <c r="CP5" s="35">
        <v>2839.23</v>
      </c>
      <c r="CQ5" s="35">
        <v>16018.36</v>
      </c>
      <c r="CR5" s="35">
        <v>8417.43</v>
      </c>
      <c r="CS5" s="35">
        <v>3273.85</v>
      </c>
      <c r="CT5" s="35">
        <v>1175.1400000000001</v>
      </c>
      <c r="CU5" s="35">
        <v>1410.05</v>
      </c>
      <c r="CV5" s="35">
        <v>1565.57</v>
      </c>
      <c r="CW5" s="35">
        <v>2706.75</v>
      </c>
      <c r="CX5" s="35">
        <v>23272.35</v>
      </c>
      <c r="CY5" s="35">
        <v>4331.12</v>
      </c>
      <c r="CZ5" s="35">
        <v>3610.43</v>
      </c>
      <c r="DA5" s="35">
        <v>8744.9500000000007</v>
      </c>
      <c r="DB5" s="35">
        <v>5024.6000000000004</v>
      </c>
      <c r="DC5" s="35">
        <v>40821.599999999999</v>
      </c>
      <c r="DD5" s="35">
        <v>3596.31</v>
      </c>
      <c r="DE5" s="35">
        <v>1804.24</v>
      </c>
      <c r="DF5" s="35">
        <v>3863.32</v>
      </c>
      <c r="DG5" s="35">
        <v>8641.4500000000007</v>
      </c>
      <c r="DH5" s="35">
        <v>2126.12</v>
      </c>
      <c r="DI5" s="35">
        <v>11151.87</v>
      </c>
      <c r="DJ5" s="35">
        <v>3217.08</v>
      </c>
      <c r="DK5" s="35">
        <v>9964.24</v>
      </c>
      <c r="DL5" s="35">
        <v>1822</v>
      </c>
      <c r="DM5" s="35">
        <v>2455.4699999999998</v>
      </c>
      <c r="DN5" s="35">
        <v>2121.9899999999998</v>
      </c>
      <c r="DO5" s="35">
        <v>7204.91</v>
      </c>
      <c r="DP5" s="35">
        <v>5418.59</v>
      </c>
      <c r="DQ5" s="35">
        <v>18781.43</v>
      </c>
      <c r="DR5" s="35">
        <v>2221.7399999999998</v>
      </c>
      <c r="DS5" s="35">
        <v>11531.73</v>
      </c>
      <c r="DT5" s="35">
        <v>7676.49</v>
      </c>
      <c r="DU5" s="35">
        <v>7764.8</v>
      </c>
      <c r="DV5" s="35">
        <v>23472.61</v>
      </c>
      <c r="DW5" s="35">
        <v>12293.42</v>
      </c>
      <c r="DX5" s="35">
        <v>2686.68</v>
      </c>
      <c r="DY5" s="35">
        <v>4566.6499999999996</v>
      </c>
      <c r="DZ5" s="35">
        <v>5235.6099999999997</v>
      </c>
      <c r="EA5" s="35">
        <v>14941.97</v>
      </c>
      <c r="EB5" s="35">
        <v>7451.29</v>
      </c>
      <c r="EC5" s="35">
        <v>7325.84</v>
      </c>
      <c r="ED5" s="35">
        <v>3596.53</v>
      </c>
      <c r="EE5" s="35">
        <v>15237.06</v>
      </c>
      <c r="EF5" s="35">
        <v>20355.25</v>
      </c>
      <c r="EG5" s="35">
        <v>5635.4</v>
      </c>
      <c r="EH5" s="35">
        <v>2661.24</v>
      </c>
      <c r="EI5" s="35">
        <v>46687.9</v>
      </c>
      <c r="EJ5" s="35">
        <v>4317.3999999999996</v>
      </c>
      <c r="EK5" s="35">
        <v>8258.4500000000007</v>
      </c>
      <c r="EL5" s="35">
        <v>9128.2000000000007</v>
      </c>
      <c r="EM5" s="35">
        <v>4855.6400000000003</v>
      </c>
      <c r="EN5" s="35">
        <v>4326.25</v>
      </c>
      <c r="EO5" s="35">
        <v>3766.29</v>
      </c>
      <c r="EP5" s="35">
        <v>7955.8</v>
      </c>
      <c r="EQ5" s="35">
        <v>4015.71</v>
      </c>
      <c r="ER5" s="35">
        <v>18660.78</v>
      </c>
      <c r="ES5" s="35">
        <v>11378.75</v>
      </c>
      <c r="ET5" s="35">
        <v>5074.5600000000004</v>
      </c>
      <c r="EU5" s="35">
        <v>6353.78</v>
      </c>
      <c r="EV5" s="35">
        <v>9703.48</v>
      </c>
      <c r="EW5" s="35">
        <v>24358.75</v>
      </c>
      <c r="EX5" s="35">
        <v>14628.65</v>
      </c>
      <c r="EY5" s="35">
        <v>10415.09</v>
      </c>
      <c r="EZ5" s="35">
        <v>11176.63</v>
      </c>
      <c r="FA5" s="35">
        <v>3011.71</v>
      </c>
      <c r="FB5" s="35">
        <v>4052.34</v>
      </c>
      <c r="FC5" s="35">
        <v>19882.52</v>
      </c>
      <c r="FD5" s="35">
        <v>8285.01</v>
      </c>
      <c r="FE5" s="35">
        <v>32754.71</v>
      </c>
      <c r="FF5" s="35">
        <v>8099.11</v>
      </c>
      <c r="FG5" s="35">
        <v>4598.04</v>
      </c>
      <c r="FH5" s="35">
        <v>4047.32</v>
      </c>
      <c r="FI5" s="35">
        <v>20211.96</v>
      </c>
      <c r="FJ5" s="35">
        <v>6074.51</v>
      </c>
      <c r="FK5" s="35">
        <v>13166.63</v>
      </c>
      <c r="FL5" s="35">
        <v>2756.29</v>
      </c>
      <c r="FM5" s="35">
        <v>11482.09</v>
      </c>
      <c r="FN5" s="36">
        <v>9957.09</v>
      </c>
    </row>
    <row r="6" spans="1:170" x14ac:dyDescent="0.2">
      <c r="A6" s="59"/>
      <c r="B6" s="10" t="s">
        <v>1487</v>
      </c>
      <c r="C6" s="37">
        <v>0</v>
      </c>
      <c r="D6" s="37">
        <v>0</v>
      </c>
      <c r="E6" s="37">
        <v>0</v>
      </c>
      <c r="F6" s="37">
        <v>0</v>
      </c>
      <c r="G6" s="37">
        <v>0</v>
      </c>
      <c r="H6" s="37">
        <v>0</v>
      </c>
      <c r="I6" s="37">
        <v>0</v>
      </c>
      <c r="J6" s="37">
        <v>0</v>
      </c>
      <c r="K6" s="37">
        <v>0</v>
      </c>
      <c r="L6" s="37">
        <v>0</v>
      </c>
      <c r="M6" s="37">
        <v>0</v>
      </c>
      <c r="N6" s="37">
        <v>0</v>
      </c>
      <c r="O6" s="37">
        <v>0</v>
      </c>
      <c r="P6" s="37">
        <v>0</v>
      </c>
      <c r="Q6" s="37">
        <v>0</v>
      </c>
      <c r="R6" s="37">
        <v>0</v>
      </c>
      <c r="S6" s="37">
        <v>0</v>
      </c>
      <c r="T6" s="37">
        <v>0</v>
      </c>
      <c r="U6" s="37">
        <v>0</v>
      </c>
      <c r="V6" s="37">
        <v>0</v>
      </c>
      <c r="W6" s="37">
        <v>0</v>
      </c>
      <c r="X6" s="37">
        <v>0</v>
      </c>
      <c r="Y6" s="37">
        <v>0</v>
      </c>
      <c r="Z6" s="37">
        <v>0</v>
      </c>
      <c r="AA6" s="37">
        <v>0</v>
      </c>
      <c r="AB6" s="37">
        <v>0</v>
      </c>
      <c r="AC6" s="37">
        <v>247.55</v>
      </c>
      <c r="AD6" s="37">
        <v>0</v>
      </c>
      <c r="AE6" s="37">
        <v>0</v>
      </c>
      <c r="AF6" s="37">
        <v>667.08</v>
      </c>
      <c r="AG6" s="37">
        <v>0</v>
      </c>
      <c r="AH6" s="37">
        <v>0</v>
      </c>
      <c r="AI6" s="37">
        <v>0</v>
      </c>
      <c r="AJ6" s="37">
        <v>0</v>
      </c>
      <c r="AK6" s="37">
        <v>0</v>
      </c>
      <c r="AL6" s="37">
        <v>0</v>
      </c>
      <c r="AM6" s="37">
        <v>0</v>
      </c>
      <c r="AN6" s="37">
        <v>0</v>
      </c>
      <c r="AO6" s="37">
        <v>0</v>
      </c>
      <c r="AP6" s="37">
        <v>184.65</v>
      </c>
      <c r="AQ6" s="37">
        <v>0</v>
      </c>
      <c r="AR6" s="37">
        <v>0</v>
      </c>
      <c r="AS6" s="37">
        <v>0</v>
      </c>
      <c r="AT6" s="37">
        <v>0</v>
      </c>
      <c r="AU6" s="37">
        <v>0</v>
      </c>
      <c r="AV6" s="37">
        <v>0</v>
      </c>
      <c r="AW6" s="37">
        <v>143.19999999999999</v>
      </c>
      <c r="AX6" s="37">
        <v>0</v>
      </c>
      <c r="AY6" s="37">
        <v>0</v>
      </c>
      <c r="AZ6" s="37">
        <v>0</v>
      </c>
      <c r="BA6" s="37">
        <v>0</v>
      </c>
      <c r="BB6" s="37">
        <v>0</v>
      </c>
      <c r="BC6" s="37">
        <v>0</v>
      </c>
      <c r="BD6" s="37">
        <v>0</v>
      </c>
      <c r="BE6" s="37">
        <v>0</v>
      </c>
      <c r="BF6" s="37">
        <v>0</v>
      </c>
      <c r="BG6" s="37">
        <v>0</v>
      </c>
      <c r="BH6" s="37">
        <v>0</v>
      </c>
      <c r="BI6" s="37">
        <v>0</v>
      </c>
      <c r="BJ6" s="37">
        <v>0</v>
      </c>
      <c r="BK6" s="37">
        <v>0</v>
      </c>
      <c r="BL6" s="37">
        <v>0</v>
      </c>
      <c r="BM6" s="37">
        <v>0</v>
      </c>
      <c r="BN6" s="37">
        <v>0</v>
      </c>
      <c r="BO6" s="37">
        <v>0</v>
      </c>
      <c r="BP6" s="37">
        <v>0</v>
      </c>
      <c r="BQ6" s="37">
        <v>0</v>
      </c>
      <c r="BR6" s="37">
        <v>0</v>
      </c>
      <c r="BS6" s="37">
        <v>0</v>
      </c>
      <c r="BT6" s="37">
        <v>0</v>
      </c>
      <c r="BU6" s="37">
        <v>0</v>
      </c>
      <c r="BV6" s="37">
        <v>0</v>
      </c>
      <c r="BW6" s="37">
        <v>290.85000000000002</v>
      </c>
      <c r="BX6" s="37">
        <v>0</v>
      </c>
      <c r="BY6" s="37">
        <v>0</v>
      </c>
      <c r="BZ6" s="37">
        <v>0</v>
      </c>
      <c r="CA6" s="37">
        <v>0</v>
      </c>
      <c r="CB6" s="37">
        <v>0</v>
      </c>
      <c r="CC6" s="37">
        <v>0</v>
      </c>
      <c r="CD6" s="37">
        <v>0</v>
      </c>
      <c r="CE6" s="37">
        <v>0</v>
      </c>
      <c r="CF6" s="37">
        <v>0</v>
      </c>
      <c r="CG6" s="37">
        <v>0</v>
      </c>
      <c r="CH6" s="37">
        <v>0</v>
      </c>
      <c r="CI6" s="37">
        <v>0</v>
      </c>
      <c r="CJ6" s="37">
        <v>0</v>
      </c>
      <c r="CK6" s="37">
        <v>0</v>
      </c>
      <c r="CL6" s="37">
        <v>0</v>
      </c>
      <c r="CM6" s="37">
        <v>0</v>
      </c>
      <c r="CN6" s="37">
        <v>0</v>
      </c>
      <c r="CO6" s="37">
        <v>0</v>
      </c>
      <c r="CP6" s="37">
        <v>0</v>
      </c>
      <c r="CQ6" s="37">
        <v>0</v>
      </c>
      <c r="CR6" s="37">
        <v>0</v>
      </c>
      <c r="CS6" s="37">
        <v>0</v>
      </c>
      <c r="CT6" s="37">
        <v>0</v>
      </c>
      <c r="CU6" s="37">
        <v>0</v>
      </c>
      <c r="CV6" s="37">
        <v>0</v>
      </c>
      <c r="CW6" s="37">
        <v>0</v>
      </c>
      <c r="CX6" s="37">
        <v>0</v>
      </c>
      <c r="CY6" s="37">
        <v>0</v>
      </c>
      <c r="CZ6" s="37">
        <v>0</v>
      </c>
      <c r="DA6" s="37">
        <v>0</v>
      </c>
      <c r="DB6" s="37">
        <v>0</v>
      </c>
      <c r="DC6" s="37">
        <v>0</v>
      </c>
      <c r="DD6" s="37">
        <v>0</v>
      </c>
      <c r="DE6" s="37">
        <v>0</v>
      </c>
      <c r="DF6" s="37">
        <v>0</v>
      </c>
      <c r="DG6" s="37">
        <v>214.63</v>
      </c>
      <c r="DH6" s="37">
        <v>0</v>
      </c>
      <c r="DI6" s="37">
        <v>269.35000000000002</v>
      </c>
      <c r="DJ6" s="37">
        <v>405.71</v>
      </c>
      <c r="DK6" s="37">
        <v>3448.63</v>
      </c>
      <c r="DL6" s="37">
        <v>249.44</v>
      </c>
      <c r="DM6" s="37">
        <v>239.69</v>
      </c>
      <c r="DN6" s="37">
        <v>246.78</v>
      </c>
      <c r="DO6" s="37">
        <v>1777.88</v>
      </c>
      <c r="DP6" s="37">
        <v>1961.57</v>
      </c>
      <c r="DQ6" s="37">
        <v>4208.0200000000004</v>
      </c>
      <c r="DR6" s="37">
        <v>367.65</v>
      </c>
      <c r="DS6" s="37">
        <v>4393.16</v>
      </c>
      <c r="DT6" s="37">
        <v>3613.75</v>
      </c>
      <c r="DU6" s="37">
        <v>2335.58</v>
      </c>
      <c r="DV6" s="37">
        <v>11470.71</v>
      </c>
      <c r="DW6" s="37">
        <v>6604.57</v>
      </c>
      <c r="DX6" s="37">
        <v>1337.56</v>
      </c>
      <c r="DY6" s="37">
        <v>1354.67</v>
      </c>
      <c r="DZ6" s="37">
        <v>2617.3000000000002</v>
      </c>
      <c r="EA6" s="37">
        <v>7388.84</v>
      </c>
      <c r="EB6" s="37">
        <v>2775.8</v>
      </c>
      <c r="EC6" s="37">
        <v>3631.29</v>
      </c>
      <c r="ED6" s="37">
        <v>1597.51</v>
      </c>
      <c r="EE6" s="37">
        <v>6530.42</v>
      </c>
      <c r="EF6" s="37">
        <v>8211.42</v>
      </c>
      <c r="EG6" s="37">
        <v>2121.19</v>
      </c>
      <c r="EH6" s="37">
        <v>600.59</v>
      </c>
      <c r="EI6" s="37">
        <v>18177.169999999998</v>
      </c>
      <c r="EJ6" s="37">
        <v>1798.54</v>
      </c>
      <c r="EK6" s="37">
        <v>4556.0600000000004</v>
      </c>
      <c r="EL6" s="37">
        <v>2949.77</v>
      </c>
      <c r="EM6" s="37">
        <v>2288.73</v>
      </c>
      <c r="EN6" s="37">
        <v>2198.44</v>
      </c>
      <c r="EO6" s="37">
        <v>1159.57</v>
      </c>
      <c r="EP6" s="37">
        <v>3192.35</v>
      </c>
      <c r="EQ6" s="37">
        <v>1552.15</v>
      </c>
      <c r="ER6" s="37">
        <v>9082.86</v>
      </c>
      <c r="ES6" s="37">
        <v>4621.6899999999996</v>
      </c>
      <c r="ET6" s="37">
        <v>1265.97</v>
      </c>
      <c r="EU6" s="37">
        <v>1967.19</v>
      </c>
      <c r="EV6" s="37">
        <v>3713.19</v>
      </c>
      <c r="EW6" s="37">
        <v>12322.89</v>
      </c>
      <c r="EX6" s="37">
        <v>7674.85</v>
      </c>
      <c r="EY6" s="37">
        <v>3659.99</v>
      </c>
      <c r="EZ6" s="37">
        <v>3416.68</v>
      </c>
      <c r="FA6" s="37">
        <v>1100.5999999999999</v>
      </c>
      <c r="FB6" s="37">
        <v>2068.1</v>
      </c>
      <c r="FC6" s="37">
        <v>8033.58</v>
      </c>
      <c r="FD6" s="37">
        <v>2738.93</v>
      </c>
      <c r="FE6" s="37">
        <v>17331.939999999999</v>
      </c>
      <c r="FF6" s="37">
        <v>2754.34</v>
      </c>
      <c r="FG6" s="37">
        <v>1194.73</v>
      </c>
      <c r="FH6" s="37">
        <v>1428.87</v>
      </c>
      <c r="FI6" s="37">
        <v>7888.66</v>
      </c>
      <c r="FJ6" s="37">
        <v>2582.59</v>
      </c>
      <c r="FK6" s="37">
        <v>3306.65</v>
      </c>
      <c r="FL6" s="37">
        <v>1460.61</v>
      </c>
      <c r="FM6" s="37">
        <v>5992.31</v>
      </c>
      <c r="FN6" s="38">
        <v>4292.72</v>
      </c>
    </row>
    <row r="7" spans="1:170" x14ac:dyDescent="0.2">
      <c r="A7" s="59"/>
      <c r="B7" s="10" t="s">
        <v>1488</v>
      </c>
      <c r="C7" s="37">
        <v>0</v>
      </c>
      <c r="D7" s="37">
        <v>36081.93</v>
      </c>
      <c r="E7" s="37">
        <v>0</v>
      </c>
      <c r="F7" s="37">
        <v>11445.7</v>
      </c>
      <c r="G7" s="37">
        <v>19518.259999999998</v>
      </c>
      <c r="H7" s="37">
        <v>17578.150000000001</v>
      </c>
      <c r="I7" s="37">
        <v>118858.33</v>
      </c>
      <c r="J7" s="37">
        <v>50839.6</v>
      </c>
      <c r="K7" s="37">
        <v>22127.07</v>
      </c>
      <c r="L7" s="37">
        <v>13803.75</v>
      </c>
      <c r="M7" s="37">
        <v>47702.85</v>
      </c>
      <c r="N7" s="37">
        <v>10702.58</v>
      </c>
      <c r="O7" s="37">
        <v>0</v>
      </c>
      <c r="P7" s="37">
        <v>10506.1</v>
      </c>
      <c r="Q7" s="37">
        <v>18782.88</v>
      </c>
      <c r="R7" s="37">
        <v>56669.05</v>
      </c>
      <c r="S7" s="37">
        <v>23872.59</v>
      </c>
      <c r="T7" s="37">
        <v>19153.400000000001</v>
      </c>
      <c r="U7" s="37">
        <v>36874.07</v>
      </c>
      <c r="V7" s="37">
        <v>8398.9699999999993</v>
      </c>
      <c r="W7" s="37">
        <v>4481.8599999999997</v>
      </c>
      <c r="X7" s="37">
        <v>37881.32</v>
      </c>
      <c r="Y7" s="37">
        <v>66737.960000000006</v>
      </c>
      <c r="Z7" s="37">
        <v>99101.3</v>
      </c>
      <c r="AA7" s="37">
        <v>198071.43</v>
      </c>
      <c r="AB7" s="37">
        <v>130675.62</v>
      </c>
      <c r="AC7" s="37">
        <v>3402.55</v>
      </c>
      <c r="AD7" s="37">
        <v>3530.86</v>
      </c>
      <c r="AE7" s="37">
        <v>32151.16</v>
      </c>
      <c r="AF7" s="37">
        <v>124946.33</v>
      </c>
      <c r="AG7" s="37">
        <v>69099.27</v>
      </c>
      <c r="AH7" s="37">
        <v>135489.22</v>
      </c>
      <c r="AI7" s="37">
        <v>47409.82</v>
      </c>
      <c r="AJ7" s="37">
        <v>20022.02</v>
      </c>
      <c r="AK7" s="37">
        <v>40775.68</v>
      </c>
      <c r="AL7" s="37">
        <v>50136.480000000003</v>
      </c>
      <c r="AM7" s="37">
        <v>45201.06</v>
      </c>
      <c r="AN7" s="37">
        <v>0</v>
      </c>
      <c r="AO7" s="37">
        <v>41225.61</v>
      </c>
      <c r="AP7" s="37">
        <v>41742.6</v>
      </c>
      <c r="AQ7" s="37">
        <v>112437.06</v>
      </c>
      <c r="AR7" s="37">
        <v>155604.87</v>
      </c>
      <c r="AS7" s="37">
        <v>86544.89</v>
      </c>
      <c r="AT7" s="37">
        <v>14066.42</v>
      </c>
      <c r="AU7" s="37">
        <v>57769.78</v>
      </c>
      <c r="AV7" s="37">
        <v>7733.97</v>
      </c>
      <c r="AW7" s="37">
        <v>87341.02</v>
      </c>
      <c r="AX7" s="37">
        <v>13348.23</v>
      </c>
      <c r="AY7" s="37">
        <v>31142.85</v>
      </c>
      <c r="AZ7" s="37">
        <v>55786.47</v>
      </c>
      <c r="BA7" s="37">
        <v>111788.47</v>
      </c>
      <c r="BB7" s="37">
        <v>25941.53</v>
      </c>
      <c r="BC7" s="37">
        <v>85794.74</v>
      </c>
      <c r="BD7" s="37">
        <v>101291.26</v>
      </c>
      <c r="BE7" s="37">
        <v>145809.43</v>
      </c>
      <c r="BF7" s="37">
        <v>12522.8</v>
      </c>
      <c r="BG7" s="37">
        <v>58331.6</v>
      </c>
      <c r="BH7" s="37">
        <v>41754.550000000003</v>
      </c>
      <c r="BI7" s="37">
        <v>77745.240000000005</v>
      </c>
      <c r="BJ7" s="37">
        <v>1985.34</v>
      </c>
      <c r="BK7" s="37">
        <v>35304.410000000003</v>
      </c>
      <c r="BL7" s="37">
        <v>49650.18</v>
      </c>
      <c r="BM7" s="37">
        <v>36219.07</v>
      </c>
      <c r="BN7" s="37">
        <v>53473.41</v>
      </c>
      <c r="BO7" s="37">
        <v>57638.05</v>
      </c>
      <c r="BP7" s="37">
        <v>37315.019999999997</v>
      </c>
      <c r="BQ7" s="37">
        <v>11806.58</v>
      </c>
      <c r="BR7" s="37">
        <v>71638.19</v>
      </c>
      <c r="BS7" s="37">
        <v>68757.61</v>
      </c>
      <c r="BT7" s="37">
        <v>15215.7</v>
      </c>
      <c r="BU7" s="37">
        <v>27975.200000000001</v>
      </c>
      <c r="BV7" s="37">
        <v>2768.15</v>
      </c>
      <c r="BW7" s="37">
        <v>68632.27</v>
      </c>
      <c r="BX7" s="37">
        <v>68301.990000000005</v>
      </c>
      <c r="BY7" s="37">
        <v>14643.27</v>
      </c>
      <c r="BZ7" s="37">
        <v>14764.07</v>
      </c>
      <c r="CA7" s="37">
        <v>23331.48</v>
      </c>
      <c r="CB7" s="37">
        <v>32336.44</v>
      </c>
      <c r="CC7" s="37">
        <v>56760.81</v>
      </c>
      <c r="CD7" s="37">
        <v>62649.57</v>
      </c>
      <c r="CE7" s="37">
        <v>81306.84</v>
      </c>
      <c r="CF7" s="37">
        <v>47796.6</v>
      </c>
      <c r="CG7" s="37">
        <v>36516.32</v>
      </c>
      <c r="CH7" s="37">
        <v>11660.58</v>
      </c>
      <c r="CI7" s="37">
        <v>51759.59</v>
      </c>
      <c r="CJ7" s="37">
        <v>44562.44</v>
      </c>
      <c r="CK7" s="37">
        <v>76297.919999999998</v>
      </c>
      <c r="CL7" s="37">
        <v>27380.82</v>
      </c>
      <c r="CM7" s="37">
        <v>32516.5</v>
      </c>
      <c r="CN7" s="37">
        <v>27352.07</v>
      </c>
      <c r="CO7" s="37">
        <v>148821.07999999999</v>
      </c>
      <c r="CP7" s="37">
        <v>40296.28</v>
      </c>
      <c r="CQ7" s="37">
        <v>58030.61</v>
      </c>
      <c r="CR7" s="37">
        <v>86814.82</v>
      </c>
      <c r="CS7" s="37">
        <v>83708.08</v>
      </c>
      <c r="CT7" s="37">
        <v>104492.31</v>
      </c>
      <c r="CU7" s="37">
        <v>38970.21</v>
      </c>
      <c r="CV7" s="37">
        <v>6796.21</v>
      </c>
      <c r="CW7" s="37">
        <v>27332.02</v>
      </c>
      <c r="CX7" s="37">
        <v>19428.009999999998</v>
      </c>
      <c r="CY7" s="37">
        <v>71624.789999999994</v>
      </c>
      <c r="CZ7" s="37">
        <v>42793.08</v>
      </c>
      <c r="DA7" s="37">
        <v>124840.06</v>
      </c>
      <c r="DB7" s="37">
        <v>44038.81</v>
      </c>
      <c r="DC7" s="37">
        <v>59010</v>
      </c>
      <c r="DD7" s="37">
        <v>65271.67</v>
      </c>
      <c r="DE7" s="37">
        <v>68321.22</v>
      </c>
      <c r="DF7" s="37">
        <v>60407.48</v>
      </c>
      <c r="DG7" s="37">
        <v>141796.16</v>
      </c>
      <c r="DH7" s="37">
        <v>112897.53</v>
      </c>
      <c r="DI7" s="37">
        <v>82694.09</v>
      </c>
      <c r="DJ7" s="37">
        <v>5723.3</v>
      </c>
      <c r="DK7" s="37">
        <v>12633.48</v>
      </c>
      <c r="DL7" s="37">
        <v>2845.02</v>
      </c>
      <c r="DM7" s="37">
        <v>3326.56</v>
      </c>
      <c r="DN7" s="37">
        <v>5785.28</v>
      </c>
      <c r="DO7" s="37">
        <v>7612.82</v>
      </c>
      <c r="DP7" s="37">
        <v>5348.96</v>
      </c>
      <c r="DQ7" s="37">
        <v>11395.83</v>
      </c>
      <c r="DR7" s="37">
        <v>8048.65</v>
      </c>
      <c r="DS7" s="37">
        <v>9855.1299999999992</v>
      </c>
      <c r="DT7" s="37">
        <v>16335.7</v>
      </c>
      <c r="DU7" s="37">
        <v>8517.1299999999992</v>
      </c>
      <c r="DV7" s="37">
        <v>16832.509999999998</v>
      </c>
      <c r="DW7" s="37">
        <v>25826.79</v>
      </c>
      <c r="DX7" s="37">
        <v>17982.27</v>
      </c>
      <c r="DY7" s="37">
        <v>7596.77</v>
      </c>
      <c r="DZ7" s="37">
        <v>10549.48</v>
      </c>
      <c r="EA7" s="37">
        <v>12621.45</v>
      </c>
      <c r="EB7" s="37">
        <v>13580.13</v>
      </c>
      <c r="EC7" s="37">
        <v>17582.41</v>
      </c>
      <c r="ED7" s="37">
        <v>8308.0300000000007</v>
      </c>
      <c r="EE7" s="37">
        <v>30488.93</v>
      </c>
      <c r="EF7" s="37">
        <v>16152.79</v>
      </c>
      <c r="EG7" s="37">
        <v>20031.080000000002</v>
      </c>
      <c r="EH7" s="37">
        <v>12953.52</v>
      </c>
      <c r="EI7" s="37">
        <v>23683.46</v>
      </c>
      <c r="EJ7" s="37">
        <v>6046.04</v>
      </c>
      <c r="EK7" s="37">
        <v>7250.44</v>
      </c>
      <c r="EL7" s="37">
        <v>29529.87</v>
      </c>
      <c r="EM7" s="37">
        <v>5094.8900000000003</v>
      </c>
      <c r="EN7" s="37">
        <v>6588.02</v>
      </c>
      <c r="EO7" s="37">
        <v>5128.43</v>
      </c>
      <c r="EP7" s="37">
        <v>7034.54</v>
      </c>
      <c r="EQ7" s="37">
        <v>7952.59</v>
      </c>
      <c r="ER7" s="37">
        <v>14018.74</v>
      </c>
      <c r="ES7" s="37">
        <v>20643.36</v>
      </c>
      <c r="ET7" s="37">
        <v>8582.65</v>
      </c>
      <c r="EU7" s="37">
        <v>6027.3</v>
      </c>
      <c r="EV7" s="37">
        <v>10244.219999999999</v>
      </c>
      <c r="EW7" s="37">
        <v>19761.11</v>
      </c>
      <c r="EX7" s="37">
        <v>15400.28</v>
      </c>
      <c r="EY7" s="37">
        <v>6595.08</v>
      </c>
      <c r="EZ7" s="37">
        <v>13966.16</v>
      </c>
      <c r="FA7" s="37">
        <v>7815.83</v>
      </c>
      <c r="FB7" s="37">
        <v>4020.65</v>
      </c>
      <c r="FC7" s="37">
        <v>20622.77</v>
      </c>
      <c r="FD7" s="37">
        <v>17132.8</v>
      </c>
      <c r="FE7" s="37">
        <v>14648.26</v>
      </c>
      <c r="FF7" s="37">
        <v>30839.43</v>
      </c>
      <c r="FG7" s="37">
        <v>13431.08</v>
      </c>
      <c r="FH7" s="37">
        <v>7942.79</v>
      </c>
      <c r="FI7" s="37">
        <v>15953.52</v>
      </c>
      <c r="FJ7" s="37">
        <v>8463.1299999999992</v>
      </c>
      <c r="FK7" s="37">
        <v>31506.959999999999</v>
      </c>
      <c r="FL7" s="37">
        <v>5127.54</v>
      </c>
      <c r="FM7" s="37">
        <v>21226.66</v>
      </c>
      <c r="FN7" s="38">
        <v>20236.830000000002</v>
      </c>
    </row>
    <row r="8" spans="1:170" x14ac:dyDescent="0.2">
      <c r="A8" s="59"/>
      <c r="B8" s="10" t="s">
        <v>1489</v>
      </c>
      <c r="C8" s="37">
        <v>43446.26</v>
      </c>
      <c r="D8" s="37">
        <v>0</v>
      </c>
      <c r="E8" s="37">
        <v>1124.6199999999999</v>
      </c>
      <c r="F8" s="37">
        <v>0</v>
      </c>
      <c r="G8" s="37">
        <v>0</v>
      </c>
      <c r="H8" s="37">
        <v>0</v>
      </c>
      <c r="I8" s="37">
        <v>0</v>
      </c>
      <c r="J8" s="37">
        <v>280.19</v>
      </c>
      <c r="K8" s="37">
        <v>0</v>
      </c>
      <c r="L8" s="37">
        <v>0</v>
      </c>
      <c r="M8" s="37">
        <v>0</v>
      </c>
      <c r="N8" s="37">
        <v>0</v>
      </c>
      <c r="O8" s="37">
        <v>0</v>
      </c>
      <c r="P8" s="37">
        <v>0</v>
      </c>
      <c r="Q8" s="37">
        <v>0</v>
      </c>
      <c r="R8" s="37">
        <v>0</v>
      </c>
      <c r="S8" s="37">
        <v>0</v>
      </c>
      <c r="T8" s="37">
        <v>0</v>
      </c>
      <c r="U8" s="37">
        <v>0</v>
      </c>
      <c r="V8" s="37">
        <v>0</v>
      </c>
      <c r="W8" s="37">
        <v>1487.04</v>
      </c>
      <c r="X8" s="37">
        <v>0</v>
      </c>
      <c r="Y8" s="37">
        <v>2080.61</v>
      </c>
      <c r="Z8" s="37">
        <v>1421.25</v>
      </c>
      <c r="AA8" s="37">
        <v>0</v>
      </c>
      <c r="AB8" s="37">
        <v>0</v>
      </c>
      <c r="AC8" s="37">
        <v>14805</v>
      </c>
      <c r="AD8" s="37">
        <v>618.28</v>
      </c>
      <c r="AE8" s="37">
        <v>0</v>
      </c>
      <c r="AF8" s="37">
        <v>0</v>
      </c>
      <c r="AG8" s="37">
        <v>0</v>
      </c>
      <c r="AH8" s="37">
        <v>0</v>
      </c>
      <c r="AI8" s="37">
        <v>0</v>
      </c>
      <c r="AJ8" s="37">
        <v>0</v>
      </c>
      <c r="AK8" s="37">
        <v>0</v>
      </c>
      <c r="AL8" s="37">
        <v>0</v>
      </c>
      <c r="AM8" s="37">
        <v>0</v>
      </c>
      <c r="AN8" s="37">
        <v>0</v>
      </c>
      <c r="AO8" s="37">
        <v>0</v>
      </c>
      <c r="AP8" s="37">
        <v>0</v>
      </c>
      <c r="AQ8" s="37">
        <v>0</v>
      </c>
      <c r="AR8" s="37">
        <v>127.07</v>
      </c>
      <c r="AS8" s="37">
        <v>0</v>
      </c>
      <c r="AT8" s="37">
        <v>10463.290000000001</v>
      </c>
      <c r="AU8" s="37">
        <v>0</v>
      </c>
      <c r="AV8" s="37">
        <v>0</v>
      </c>
      <c r="AW8" s="37">
        <v>0</v>
      </c>
      <c r="AX8" s="37">
        <v>0</v>
      </c>
      <c r="AY8" s="37">
        <v>0</v>
      </c>
      <c r="AZ8" s="37">
        <v>176.12</v>
      </c>
      <c r="BA8" s="37">
        <v>124.84</v>
      </c>
      <c r="BB8" s="37">
        <v>0</v>
      </c>
      <c r="BC8" s="37">
        <v>0</v>
      </c>
      <c r="BD8" s="37">
        <v>0</v>
      </c>
      <c r="BE8" s="37">
        <v>0</v>
      </c>
      <c r="BF8" s="37">
        <v>0</v>
      </c>
      <c r="BG8" s="37">
        <v>0</v>
      </c>
      <c r="BH8" s="37">
        <v>0</v>
      </c>
      <c r="BI8" s="37">
        <v>0</v>
      </c>
      <c r="BJ8" s="37">
        <v>0</v>
      </c>
      <c r="BK8" s="37">
        <v>0</v>
      </c>
      <c r="BL8" s="37">
        <v>0</v>
      </c>
      <c r="BM8" s="37">
        <v>0</v>
      </c>
      <c r="BN8" s="37">
        <v>0</v>
      </c>
      <c r="BO8" s="37">
        <v>0</v>
      </c>
      <c r="BP8" s="37">
        <v>0</v>
      </c>
      <c r="BQ8" s="37">
        <v>155.31</v>
      </c>
      <c r="BR8" s="37">
        <v>0</v>
      </c>
      <c r="BS8" s="37">
        <v>0</v>
      </c>
      <c r="BT8" s="37">
        <v>0</v>
      </c>
      <c r="BU8" s="37">
        <v>388.34</v>
      </c>
      <c r="BV8" s="37">
        <v>0</v>
      </c>
      <c r="BW8" s="37">
        <v>0</v>
      </c>
      <c r="BX8" s="37">
        <v>0</v>
      </c>
      <c r="BY8" s="37">
        <v>0</v>
      </c>
      <c r="BZ8" s="37">
        <v>0</v>
      </c>
      <c r="CA8" s="37">
        <v>46.41</v>
      </c>
      <c r="CB8" s="37">
        <v>0</v>
      </c>
      <c r="CC8" s="37">
        <v>0</v>
      </c>
      <c r="CD8" s="37">
        <v>0</v>
      </c>
      <c r="CE8" s="37">
        <v>0</v>
      </c>
      <c r="CF8" s="37">
        <v>0</v>
      </c>
      <c r="CG8" s="37">
        <v>0</v>
      </c>
      <c r="CH8" s="37">
        <v>0</v>
      </c>
      <c r="CI8" s="37">
        <v>0</v>
      </c>
      <c r="CJ8" s="37">
        <v>0</v>
      </c>
      <c r="CK8" s="37">
        <v>0</v>
      </c>
      <c r="CL8" s="37">
        <v>0</v>
      </c>
      <c r="CM8" s="37">
        <v>0</v>
      </c>
      <c r="CN8" s="37">
        <v>0</v>
      </c>
      <c r="CO8" s="37">
        <v>0</v>
      </c>
      <c r="CP8" s="37">
        <v>398.23</v>
      </c>
      <c r="CQ8" s="37">
        <v>1022.86</v>
      </c>
      <c r="CR8" s="37">
        <v>0</v>
      </c>
      <c r="CS8" s="37">
        <v>0</v>
      </c>
      <c r="CT8" s="37">
        <v>0</v>
      </c>
      <c r="CU8" s="37">
        <v>0</v>
      </c>
      <c r="CV8" s="37">
        <v>0</v>
      </c>
      <c r="CW8" s="37">
        <v>0</v>
      </c>
      <c r="CX8" s="37">
        <v>0</v>
      </c>
      <c r="CY8" s="37">
        <v>0</v>
      </c>
      <c r="CZ8" s="37">
        <v>0</v>
      </c>
      <c r="DA8" s="37">
        <v>0</v>
      </c>
      <c r="DB8" s="37">
        <v>0</v>
      </c>
      <c r="DC8" s="37">
        <v>0</v>
      </c>
      <c r="DD8" s="37">
        <v>0</v>
      </c>
      <c r="DE8" s="37">
        <v>0</v>
      </c>
      <c r="DF8" s="37">
        <v>0</v>
      </c>
      <c r="DG8" s="37">
        <v>0</v>
      </c>
      <c r="DH8" s="37">
        <v>0</v>
      </c>
      <c r="DI8" s="37">
        <v>0</v>
      </c>
      <c r="DJ8" s="37">
        <v>7618.96</v>
      </c>
      <c r="DK8" s="37">
        <v>38574.25</v>
      </c>
      <c r="DL8" s="37">
        <v>7158.14</v>
      </c>
      <c r="DM8" s="37">
        <v>5916.19</v>
      </c>
      <c r="DN8" s="37">
        <v>4403.59</v>
      </c>
      <c r="DO8" s="37">
        <v>15581.23</v>
      </c>
      <c r="DP8" s="37">
        <v>13889.88</v>
      </c>
      <c r="DQ8" s="37">
        <v>42259</v>
      </c>
      <c r="DR8" s="37">
        <v>3357.23</v>
      </c>
      <c r="DS8" s="37">
        <v>32608.19</v>
      </c>
      <c r="DT8" s="37">
        <v>14653.24</v>
      </c>
      <c r="DU8" s="37">
        <v>18630.82</v>
      </c>
      <c r="DV8" s="37">
        <v>58199.35</v>
      </c>
      <c r="DW8" s="37">
        <v>37997.78</v>
      </c>
      <c r="DX8" s="37">
        <v>8645.84</v>
      </c>
      <c r="DY8" s="37">
        <v>6833.09</v>
      </c>
      <c r="DZ8" s="37">
        <v>14992.92</v>
      </c>
      <c r="EA8" s="37">
        <v>89987.69</v>
      </c>
      <c r="EB8" s="37">
        <v>29525.7</v>
      </c>
      <c r="EC8" s="37">
        <v>17360.080000000002</v>
      </c>
      <c r="ED8" s="37">
        <v>9624.1299999999992</v>
      </c>
      <c r="EE8" s="37">
        <v>60006.96</v>
      </c>
      <c r="EF8" s="37">
        <v>76824.649999999994</v>
      </c>
      <c r="EG8" s="37">
        <v>35916.67</v>
      </c>
      <c r="EH8" s="37">
        <v>7790.55</v>
      </c>
      <c r="EI8" s="37">
        <v>102090.96</v>
      </c>
      <c r="EJ8" s="37">
        <v>9845.42</v>
      </c>
      <c r="EK8" s="37">
        <v>15320.27</v>
      </c>
      <c r="EL8" s="37">
        <v>21612.98</v>
      </c>
      <c r="EM8" s="37">
        <v>9868.7199999999993</v>
      </c>
      <c r="EN8" s="37">
        <v>5576.36</v>
      </c>
      <c r="EO8" s="37">
        <v>5515.97</v>
      </c>
      <c r="EP8" s="37">
        <v>22546.18</v>
      </c>
      <c r="EQ8" s="37">
        <v>6979.51</v>
      </c>
      <c r="ER8" s="37">
        <v>55753.15</v>
      </c>
      <c r="ES8" s="37">
        <v>44501.75</v>
      </c>
      <c r="ET8" s="37">
        <v>7378.28</v>
      </c>
      <c r="EU8" s="37">
        <v>9214.92</v>
      </c>
      <c r="EV8" s="37">
        <v>19992.72</v>
      </c>
      <c r="EW8" s="37">
        <v>37924.410000000003</v>
      </c>
      <c r="EX8" s="37">
        <v>32419.24</v>
      </c>
      <c r="EY8" s="37">
        <v>19358.71</v>
      </c>
      <c r="EZ8" s="37">
        <v>17598.68</v>
      </c>
      <c r="FA8" s="37">
        <v>10536.04</v>
      </c>
      <c r="FB8" s="37">
        <v>8771.59</v>
      </c>
      <c r="FC8" s="37">
        <v>88012.21</v>
      </c>
      <c r="FD8" s="37">
        <v>22681.58</v>
      </c>
      <c r="FE8" s="37">
        <v>91507.01</v>
      </c>
      <c r="FF8" s="37">
        <v>20963.84</v>
      </c>
      <c r="FG8" s="37">
        <v>11621.23</v>
      </c>
      <c r="FH8" s="37">
        <v>6027.43</v>
      </c>
      <c r="FI8" s="37">
        <v>26702.51</v>
      </c>
      <c r="FJ8" s="37">
        <v>19652.759999999998</v>
      </c>
      <c r="FK8" s="37">
        <v>73202.720000000001</v>
      </c>
      <c r="FL8" s="37">
        <v>3899.52</v>
      </c>
      <c r="FM8" s="37">
        <v>24470.03</v>
      </c>
      <c r="FN8" s="38">
        <v>26288.06</v>
      </c>
    </row>
    <row r="9" spans="1:170" x14ac:dyDescent="0.2">
      <c r="A9" s="59"/>
      <c r="B9" s="10" t="s">
        <v>1490</v>
      </c>
      <c r="C9" s="37">
        <v>0</v>
      </c>
      <c r="D9" s="37">
        <v>0</v>
      </c>
      <c r="E9" s="37">
        <v>0</v>
      </c>
      <c r="F9" s="37">
        <v>0</v>
      </c>
      <c r="G9" s="37">
        <v>0</v>
      </c>
      <c r="H9" s="37">
        <v>0</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642.53</v>
      </c>
      <c r="AD9" s="37">
        <v>0</v>
      </c>
      <c r="AE9" s="37">
        <v>0</v>
      </c>
      <c r="AF9" s="37">
        <v>0</v>
      </c>
      <c r="AG9" s="37">
        <v>0</v>
      </c>
      <c r="AH9" s="37">
        <v>0</v>
      </c>
      <c r="AI9" s="37">
        <v>0</v>
      </c>
      <c r="AJ9" s="37">
        <v>0</v>
      </c>
      <c r="AK9" s="37">
        <v>0</v>
      </c>
      <c r="AL9" s="37">
        <v>0</v>
      </c>
      <c r="AM9" s="37">
        <v>0</v>
      </c>
      <c r="AN9" s="37">
        <v>0</v>
      </c>
      <c r="AO9" s="37">
        <v>0</v>
      </c>
      <c r="AP9" s="37">
        <v>0</v>
      </c>
      <c r="AQ9" s="37">
        <v>0</v>
      </c>
      <c r="AR9" s="37">
        <v>0</v>
      </c>
      <c r="AS9" s="37">
        <v>0</v>
      </c>
      <c r="AT9" s="37">
        <v>0</v>
      </c>
      <c r="AU9" s="37">
        <v>0</v>
      </c>
      <c r="AV9" s="37">
        <v>0</v>
      </c>
      <c r="AW9" s="37">
        <v>0</v>
      </c>
      <c r="AX9" s="37">
        <v>0</v>
      </c>
      <c r="AY9" s="37">
        <v>0</v>
      </c>
      <c r="AZ9" s="37">
        <v>0</v>
      </c>
      <c r="BA9" s="37">
        <v>0</v>
      </c>
      <c r="BB9" s="37">
        <v>0</v>
      </c>
      <c r="BC9" s="37">
        <v>0</v>
      </c>
      <c r="BD9" s="37">
        <v>0</v>
      </c>
      <c r="BE9" s="37">
        <v>0</v>
      </c>
      <c r="BF9" s="37">
        <v>0</v>
      </c>
      <c r="BG9" s="37">
        <v>0</v>
      </c>
      <c r="BH9" s="37">
        <v>0</v>
      </c>
      <c r="BI9" s="37">
        <v>0</v>
      </c>
      <c r="BJ9" s="37">
        <v>0</v>
      </c>
      <c r="BK9" s="37">
        <v>0</v>
      </c>
      <c r="BL9" s="37">
        <v>0</v>
      </c>
      <c r="BM9" s="37">
        <v>0</v>
      </c>
      <c r="BN9" s="37">
        <v>0</v>
      </c>
      <c r="BO9" s="37">
        <v>0</v>
      </c>
      <c r="BP9" s="37">
        <v>0</v>
      </c>
      <c r="BQ9" s="37">
        <v>0</v>
      </c>
      <c r="BR9" s="37">
        <v>0</v>
      </c>
      <c r="BS9" s="37">
        <v>0</v>
      </c>
      <c r="BT9" s="37">
        <v>0</v>
      </c>
      <c r="BU9" s="37">
        <v>0</v>
      </c>
      <c r="BV9" s="37">
        <v>0</v>
      </c>
      <c r="BW9" s="37">
        <v>0</v>
      </c>
      <c r="BX9" s="37">
        <v>0</v>
      </c>
      <c r="BY9" s="37">
        <v>0</v>
      </c>
      <c r="BZ9" s="37">
        <v>0</v>
      </c>
      <c r="CA9" s="37">
        <v>0</v>
      </c>
      <c r="CB9" s="37">
        <v>0</v>
      </c>
      <c r="CC9" s="37">
        <v>0</v>
      </c>
      <c r="CD9" s="37">
        <v>0</v>
      </c>
      <c r="CE9" s="37">
        <v>0</v>
      </c>
      <c r="CF9" s="37">
        <v>0</v>
      </c>
      <c r="CG9" s="37">
        <v>0</v>
      </c>
      <c r="CH9" s="37">
        <v>0</v>
      </c>
      <c r="CI9" s="37">
        <v>0</v>
      </c>
      <c r="CJ9" s="37">
        <v>0</v>
      </c>
      <c r="CK9" s="37">
        <v>0</v>
      </c>
      <c r="CL9" s="37">
        <v>0</v>
      </c>
      <c r="CM9" s="37">
        <v>0</v>
      </c>
      <c r="CN9" s="37">
        <v>0</v>
      </c>
      <c r="CO9" s="37">
        <v>0</v>
      </c>
      <c r="CP9" s="37">
        <v>0</v>
      </c>
      <c r="CQ9" s="37">
        <v>0</v>
      </c>
      <c r="CR9" s="37">
        <v>0</v>
      </c>
      <c r="CS9" s="37">
        <v>0</v>
      </c>
      <c r="CT9" s="37">
        <v>0</v>
      </c>
      <c r="CU9" s="37">
        <v>0</v>
      </c>
      <c r="CV9" s="37">
        <v>0</v>
      </c>
      <c r="CW9" s="37">
        <v>0</v>
      </c>
      <c r="CX9" s="37">
        <v>0</v>
      </c>
      <c r="CY9" s="37">
        <v>0</v>
      </c>
      <c r="CZ9" s="37">
        <v>0</v>
      </c>
      <c r="DA9" s="37">
        <v>0</v>
      </c>
      <c r="DB9" s="37">
        <v>0</v>
      </c>
      <c r="DC9" s="37">
        <v>0</v>
      </c>
      <c r="DD9" s="37">
        <v>0</v>
      </c>
      <c r="DE9" s="37">
        <v>0</v>
      </c>
      <c r="DF9" s="37">
        <v>0</v>
      </c>
      <c r="DG9" s="37">
        <v>0</v>
      </c>
      <c r="DH9" s="37">
        <v>0</v>
      </c>
      <c r="DI9" s="37">
        <v>0</v>
      </c>
      <c r="DJ9" s="37">
        <v>0</v>
      </c>
      <c r="DK9" s="37">
        <v>192.26</v>
      </c>
      <c r="DL9" s="37">
        <v>58.94</v>
      </c>
      <c r="DM9" s="37">
        <v>39.25</v>
      </c>
      <c r="DN9" s="37">
        <v>0</v>
      </c>
      <c r="DO9" s="37">
        <v>88.71</v>
      </c>
      <c r="DP9" s="37">
        <v>139.5</v>
      </c>
      <c r="DQ9" s="37">
        <v>79.319999999999993</v>
      </c>
      <c r="DR9" s="37">
        <v>31.33</v>
      </c>
      <c r="DS9" s="37">
        <v>237.85</v>
      </c>
      <c r="DT9" s="37">
        <v>172.48</v>
      </c>
      <c r="DU9" s="37">
        <v>169.63</v>
      </c>
      <c r="DV9" s="37">
        <v>421.95</v>
      </c>
      <c r="DW9" s="37">
        <v>635.92999999999995</v>
      </c>
      <c r="DX9" s="37">
        <v>90.21</v>
      </c>
      <c r="DY9" s="37">
        <v>43.51</v>
      </c>
      <c r="DZ9" s="37">
        <v>139.91999999999999</v>
      </c>
      <c r="EA9" s="37">
        <v>914.8</v>
      </c>
      <c r="EB9" s="37">
        <v>353.83</v>
      </c>
      <c r="EC9" s="37">
        <v>191.05</v>
      </c>
      <c r="ED9" s="37">
        <v>161.78</v>
      </c>
      <c r="EE9" s="37">
        <v>735.54</v>
      </c>
      <c r="EF9" s="37">
        <v>718.75</v>
      </c>
      <c r="EG9" s="37">
        <v>303.69</v>
      </c>
      <c r="EH9" s="37">
        <v>0</v>
      </c>
      <c r="EI9" s="37">
        <v>867.41</v>
      </c>
      <c r="EJ9" s="37">
        <v>91.41</v>
      </c>
      <c r="EK9" s="37">
        <v>326.93</v>
      </c>
      <c r="EL9" s="37">
        <v>337.29</v>
      </c>
      <c r="EM9" s="37">
        <v>50.66</v>
      </c>
      <c r="EN9" s="37">
        <v>189.6</v>
      </c>
      <c r="EO9" s="37">
        <v>168.95</v>
      </c>
      <c r="EP9" s="37">
        <v>239.69</v>
      </c>
      <c r="EQ9" s="37">
        <v>85.99</v>
      </c>
      <c r="ER9" s="37">
        <v>610.61</v>
      </c>
      <c r="ES9" s="37">
        <v>719.1</v>
      </c>
      <c r="ET9" s="37">
        <v>229.63</v>
      </c>
      <c r="EU9" s="37">
        <v>256.2</v>
      </c>
      <c r="EV9" s="37">
        <v>529.54999999999995</v>
      </c>
      <c r="EW9" s="37">
        <v>353.59</v>
      </c>
      <c r="EX9" s="37">
        <v>376.23</v>
      </c>
      <c r="EY9" s="37">
        <v>265.99</v>
      </c>
      <c r="EZ9" s="37">
        <v>186.54</v>
      </c>
      <c r="FA9" s="37">
        <v>125.68</v>
      </c>
      <c r="FB9" s="37">
        <v>244.08</v>
      </c>
      <c r="FC9" s="37">
        <v>1350.82</v>
      </c>
      <c r="FD9" s="37">
        <v>96.55</v>
      </c>
      <c r="FE9" s="37">
        <v>423.26</v>
      </c>
      <c r="FF9" s="37">
        <v>150.38</v>
      </c>
      <c r="FG9" s="37">
        <v>150.78</v>
      </c>
      <c r="FH9" s="37">
        <v>92.6</v>
      </c>
      <c r="FI9" s="37">
        <v>258.37</v>
      </c>
      <c r="FJ9" s="37">
        <v>185.28</v>
      </c>
      <c r="FK9" s="37">
        <v>1808.49</v>
      </c>
      <c r="FL9" s="37">
        <v>118.16</v>
      </c>
      <c r="FM9" s="37">
        <v>218.27</v>
      </c>
      <c r="FN9" s="38">
        <v>226.5</v>
      </c>
    </row>
    <row r="10" spans="1:170" x14ac:dyDescent="0.2">
      <c r="A10" s="59"/>
      <c r="B10" s="10" t="s">
        <v>1491</v>
      </c>
      <c r="C10" s="37">
        <v>37431.47</v>
      </c>
      <c r="D10" s="37">
        <v>7964.9</v>
      </c>
      <c r="E10" s="37">
        <v>8242.7999999999993</v>
      </c>
      <c r="F10" s="37">
        <v>3016.74</v>
      </c>
      <c r="G10" s="37">
        <v>0</v>
      </c>
      <c r="H10" s="37">
        <v>7408.09</v>
      </c>
      <c r="I10" s="37">
        <v>0</v>
      </c>
      <c r="J10" s="37">
        <v>0</v>
      </c>
      <c r="K10" s="37">
        <v>8552.33</v>
      </c>
      <c r="L10" s="37">
        <v>0</v>
      </c>
      <c r="M10" s="37">
        <v>1613.45</v>
      </c>
      <c r="N10" s="37">
        <v>0</v>
      </c>
      <c r="O10" s="37">
        <v>0</v>
      </c>
      <c r="P10" s="37">
        <v>0</v>
      </c>
      <c r="Q10" s="37">
        <v>1945.53</v>
      </c>
      <c r="R10" s="37">
        <v>0</v>
      </c>
      <c r="S10" s="37">
        <v>0</v>
      </c>
      <c r="T10" s="37">
        <v>0</v>
      </c>
      <c r="U10" s="37">
        <v>0</v>
      </c>
      <c r="V10" s="37">
        <v>22682.82</v>
      </c>
      <c r="W10" s="37">
        <v>4495.88</v>
      </c>
      <c r="X10" s="37">
        <v>13427.51</v>
      </c>
      <c r="Y10" s="37">
        <v>9149.7800000000007</v>
      </c>
      <c r="Z10" s="37">
        <v>16406.669999999998</v>
      </c>
      <c r="AA10" s="37">
        <v>2934.84</v>
      </c>
      <c r="AB10" s="37">
        <v>0</v>
      </c>
      <c r="AC10" s="37">
        <v>27226.28</v>
      </c>
      <c r="AD10" s="37">
        <v>9275.7199999999993</v>
      </c>
      <c r="AE10" s="37">
        <v>0</v>
      </c>
      <c r="AF10" s="37">
        <v>0</v>
      </c>
      <c r="AG10" s="37">
        <v>9656.51</v>
      </c>
      <c r="AH10" s="37">
        <v>0</v>
      </c>
      <c r="AI10" s="37">
        <v>0</v>
      </c>
      <c r="AJ10" s="37">
        <v>0</v>
      </c>
      <c r="AK10" s="37">
        <v>0</v>
      </c>
      <c r="AL10" s="37">
        <v>0</v>
      </c>
      <c r="AM10" s="37">
        <v>0</v>
      </c>
      <c r="AN10" s="37">
        <v>0</v>
      </c>
      <c r="AO10" s="37">
        <v>0</v>
      </c>
      <c r="AP10" s="37">
        <v>0</v>
      </c>
      <c r="AQ10" s="37">
        <v>0</v>
      </c>
      <c r="AR10" s="37">
        <v>0</v>
      </c>
      <c r="AS10" s="37">
        <v>190.18</v>
      </c>
      <c r="AT10" s="37">
        <v>5570.59</v>
      </c>
      <c r="AU10" s="37">
        <v>0</v>
      </c>
      <c r="AV10" s="37">
        <v>0</v>
      </c>
      <c r="AW10" s="37">
        <v>0</v>
      </c>
      <c r="AX10" s="37">
        <v>0</v>
      </c>
      <c r="AY10" s="37">
        <v>0</v>
      </c>
      <c r="AZ10" s="37">
        <v>327.69</v>
      </c>
      <c r="BA10" s="37">
        <v>4666.6099999999997</v>
      </c>
      <c r="BB10" s="37">
        <v>0</v>
      </c>
      <c r="BC10" s="37">
        <v>1184.0999999999999</v>
      </c>
      <c r="BD10" s="37">
        <v>847.3</v>
      </c>
      <c r="BE10" s="37">
        <v>0</v>
      </c>
      <c r="BF10" s="37">
        <v>0</v>
      </c>
      <c r="BG10" s="37">
        <v>0</v>
      </c>
      <c r="BH10" s="37">
        <v>0</v>
      </c>
      <c r="BI10" s="37">
        <v>0</v>
      </c>
      <c r="BJ10" s="37">
        <v>0</v>
      </c>
      <c r="BK10" s="37">
        <v>0</v>
      </c>
      <c r="BL10" s="37">
        <v>0</v>
      </c>
      <c r="BM10" s="37">
        <v>0</v>
      </c>
      <c r="BN10" s="37">
        <v>0</v>
      </c>
      <c r="BO10" s="37">
        <v>0</v>
      </c>
      <c r="BP10" s="37">
        <v>0</v>
      </c>
      <c r="BQ10" s="37">
        <v>1479.91</v>
      </c>
      <c r="BR10" s="37">
        <v>674.73</v>
      </c>
      <c r="BS10" s="37">
        <v>442.17</v>
      </c>
      <c r="BT10" s="37">
        <v>0</v>
      </c>
      <c r="BU10" s="37">
        <v>2277.06</v>
      </c>
      <c r="BV10" s="37">
        <v>0</v>
      </c>
      <c r="BW10" s="37">
        <v>0</v>
      </c>
      <c r="BX10" s="37">
        <v>0</v>
      </c>
      <c r="BY10" s="37">
        <v>153.5</v>
      </c>
      <c r="BZ10" s="37">
        <v>0</v>
      </c>
      <c r="CA10" s="37">
        <v>0</v>
      </c>
      <c r="CB10" s="37">
        <v>0</v>
      </c>
      <c r="CC10" s="37">
        <v>0</v>
      </c>
      <c r="CD10" s="37">
        <v>0</v>
      </c>
      <c r="CE10" s="37">
        <v>0</v>
      </c>
      <c r="CF10" s="37">
        <v>0</v>
      </c>
      <c r="CG10" s="37">
        <v>0</v>
      </c>
      <c r="CH10" s="37">
        <v>0</v>
      </c>
      <c r="CI10" s="37">
        <v>0</v>
      </c>
      <c r="CJ10" s="37">
        <v>0</v>
      </c>
      <c r="CK10" s="37">
        <v>0</v>
      </c>
      <c r="CL10" s="37">
        <v>0</v>
      </c>
      <c r="CM10" s="37">
        <v>0</v>
      </c>
      <c r="CN10" s="37">
        <v>0</v>
      </c>
      <c r="CO10" s="37">
        <v>0</v>
      </c>
      <c r="CP10" s="37">
        <v>0</v>
      </c>
      <c r="CQ10" s="37">
        <v>0</v>
      </c>
      <c r="CR10" s="37">
        <v>0</v>
      </c>
      <c r="CS10" s="37">
        <v>0</v>
      </c>
      <c r="CT10" s="37">
        <v>0</v>
      </c>
      <c r="CU10" s="37">
        <v>0</v>
      </c>
      <c r="CV10" s="37">
        <v>0</v>
      </c>
      <c r="CW10" s="37">
        <v>0</v>
      </c>
      <c r="CX10" s="37">
        <v>0</v>
      </c>
      <c r="CY10" s="37">
        <v>1911.51</v>
      </c>
      <c r="CZ10" s="37">
        <v>0</v>
      </c>
      <c r="DA10" s="37">
        <v>0</v>
      </c>
      <c r="DB10" s="37">
        <v>0</v>
      </c>
      <c r="DC10" s="37">
        <v>3787.1</v>
      </c>
      <c r="DD10" s="37">
        <v>0</v>
      </c>
      <c r="DE10" s="37">
        <v>0</v>
      </c>
      <c r="DF10" s="37">
        <v>0</v>
      </c>
      <c r="DG10" s="37">
        <v>0</v>
      </c>
      <c r="DH10" s="37">
        <v>0</v>
      </c>
      <c r="DI10" s="37">
        <v>0</v>
      </c>
      <c r="DJ10" s="37">
        <v>30789.82</v>
      </c>
      <c r="DK10" s="37">
        <v>88847.57</v>
      </c>
      <c r="DL10" s="37">
        <v>23446.11</v>
      </c>
      <c r="DM10" s="37">
        <v>34770.86</v>
      </c>
      <c r="DN10" s="37">
        <v>38732.28</v>
      </c>
      <c r="DO10" s="37">
        <v>72468.72</v>
      </c>
      <c r="DP10" s="37">
        <v>40752.22</v>
      </c>
      <c r="DQ10" s="37">
        <v>108893.83</v>
      </c>
      <c r="DR10" s="37">
        <v>26746.35</v>
      </c>
      <c r="DS10" s="37">
        <v>58470.400000000001</v>
      </c>
      <c r="DT10" s="37">
        <v>34161.370000000003</v>
      </c>
      <c r="DU10" s="37">
        <v>49472.86</v>
      </c>
      <c r="DV10" s="37">
        <v>103719.73</v>
      </c>
      <c r="DW10" s="37">
        <v>80486.11</v>
      </c>
      <c r="DX10" s="37">
        <v>42449.91</v>
      </c>
      <c r="DY10" s="37">
        <v>23196.89</v>
      </c>
      <c r="DZ10" s="37">
        <v>53569.78</v>
      </c>
      <c r="EA10" s="37">
        <v>144664.31</v>
      </c>
      <c r="EB10" s="37">
        <v>70758.06</v>
      </c>
      <c r="EC10" s="37">
        <v>40232.92</v>
      </c>
      <c r="ED10" s="37">
        <v>38981.93</v>
      </c>
      <c r="EE10" s="37">
        <v>125006.82</v>
      </c>
      <c r="EF10" s="37">
        <v>172669.23</v>
      </c>
      <c r="EG10" s="37">
        <v>79529.539999999994</v>
      </c>
      <c r="EH10" s="37">
        <v>51998.3</v>
      </c>
      <c r="EI10" s="37">
        <v>103757.45</v>
      </c>
      <c r="EJ10" s="37">
        <v>50590.91</v>
      </c>
      <c r="EK10" s="37">
        <v>53358.83</v>
      </c>
      <c r="EL10" s="37">
        <v>57185.53</v>
      </c>
      <c r="EM10" s="37">
        <v>44045.83</v>
      </c>
      <c r="EN10" s="37">
        <v>49187.13</v>
      </c>
      <c r="EO10" s="37">
        <v>49982.77</v>
      </c>
      <c r="EP10" s="37">
        <v>59626.25</v>
      </c>
      <c r="EQ10" s="37">
        <v>39385.050000000003</v>
      </c>
      <c r="ER10" s="37">
        <v>150153.97</v>
      </c>
      <c r="ES10" s="37">
        <v>126024.63</v>
      </c>
      <c r="ET10" s="37">
        <v>39530.69</v>
      </c>
      <c r="EU10" s="37">
        <v>27391.53</v>
      </c>
      <c r="EV10" s="37">
        <v>54115.42</v>
      </c>
      <c r="EW10" s="37">
        <v>87015.17</v>
      </c>
      <c r="EX10" s="37">
        <v>76670.52</v>
      </c>
      <c r="EY10" s="37">
        <v>41855.46</v>
      </c>
      <c r="EZ10" s="37">
        <v>28696.29</v>
      </c>
      <c r="FA10" s="37">
        <v>56016.94</v>
      </c>
      <c r="FB10" s="37">
        <v>49262.99</v>
      </c>
      <c r="FC10" s="37">
        <v>260083.55</v>
      </c>
      <c r="FD10" s="37">
        <v>69196.990000000005</v>
      </c>
      <c r="FE10" s="37">
        <v>200105.32</v>
      </c>
      <c r="FF10" s="37">
        <v>67754.09</v>
      </c>
      <c r="FG10" s="37">
        <v>42946.03</v>
      </c>
      <c r="FH10" s="37">
        <v>33888.370000000003</v>
      </c>
      <c r="FI10" s="37">
        <v>42194.53</v>
      </c>
      <c r="FJ10" s="37">
        <v>55655.65</v>
      </c>
      <c r="FK10" s="37">
        <v>174199.16</v>
      </c>
      <c r="FL10" s="37">
        <v>33501.25</v>
      </c>
      <c r="FM10" s="37">
        <v>64099.45</v>
      </c>
      <c r="FN10" s="38">
        <v>76078.070000000007</v>
      </c>
    </row>
    <row r="11" spans="1:170" x14ac:dyDescent="0.2">
      <c r="A11" s="59"/>
      <c r="B11" s="10" t="s">
        <v>1492</v>
      </c>
      <c r="C11" s="37">
        <v>25086</v>
      </c>
      <c r="D11" s="37">
        <v>3882.15</v>
      </c>
      <c r="E11" s="37">
        <v>13258.07</v>
      </c>
      <c r="F11" s="37">
        <v>4043.55</v>
      </c>
      <c r="G11" s="37">
        <v>5018.74</v>
      </c>
      <c r="H11" s="37">
        <v>0</v>
      </c>
      <c r="I11" s="37">
        <v>6138.07</v>
      </c>
      <c r="J11" s="37">
        <v>5780.63</v>
      </c>
      <c r="K11" s="37">
        <v>3821.09</v>
      </c>
      <c r="L11" s="37">
        <v>6928.22</v>
      </c>
      <c r="M11" s="37">
        <v>0</v>
      </c>
      <c r="N11" s="37">
        <v>2310.2600000000002</v>
      </c>
      <c r="O11" s="37">
        <v>0</v>
      </c>
      <c r="P11" s="37">
        <v>0</v>
      </c>
      <c r="Q11" s="37">
        <v>0</v>
      </c>
      <c r="R11" s="37">
        <v>0</v>
      </c>
      <c r="S11" s="37">
        <v>0</v>
      </c>
      <c r="T11" s="37">
        <v>0</v>
      </c>
      <c r="U11" s="37">
        <v>4846.0600000000004</v>
      </c>
      <c r="V11" s="37">
        <v>4180.46</v>
      </c>
      <c r="W11" s="37">
        <v>2739.15</v>
      </c>
      <c r="X11" s="37">
        <v>1475.23</v>
      </c>
      <c r="Y11" s="37">
        <v>7665.06</v>
      </c>
      <c r="Z11" s="37">
        <v>34557.279999999999</v>
      </c>
      <c r="AA11" s="37">
        <v>5900.66</v>
      </c>
      <c r="AB11" s="37">
        <v>16933.34</v>
      </c>
      <c r="AC11" s="37">
        <v>14545.26</v>
      </c>
      <c r="AD11" s="37">
        <v>105586.89</v>
      </c>
      <c r="AE11" s="37">
        <v>27437.05</v>
      </c>
      <c r="AF11" s="37">
        <v>6071.85</v>
      </c>
      <c r="AG11" s="37">
        <v>42065.73</v>
      </c>
      <c r="AH11" s="37">
        <v>3506.73</v>
      </c>
      <c r="AI11" s="37">
        <v>5389.51</v>
      </c>
      <c r="AJ11" s="37">
        <v>0</v>
      </c>
      <c r="AK11" s="37">
        <v>19351.98</v>
      </c>
      <c r="AL11" s="37">
        <v>0</v>
      </c>
      <c r="AM11" s="37">
        <v>5437.7</v>
      </c>
      <c r="AN11" s="37">
        <v>273664.69</v>
      </c>
      <c r="AO11" s="37">
        <v>1635.56</v>
      </c>
      <c r="AP11" s="37">
        <v>634.46</v>
      </c>
      <c r="AQ11" s="37">
        <v>22736.03</v>
      </c>
      <c r="AR11" s="37">
        <v>27964.2</v>
      </c>
      <c r="AS11" s="37">
        <v>46394.07</v>
      </c>
      <c r="AT11" s="37">
        <v>34031.550000000003</v>
      </c>
      <c r="AU11" s="37">
        <v>33347.629999999997</v>
      </c>
      <c r="AV11" s="37">
        <v>2198.4299999999998</v>
      </c>
      <c r="AW11" s="37">
        <v>8252.4</v>
      </c>
      <c r="AX11" s="37">
        <v>6703.29</v>
      </c>
      <c r="AY11" s="37">
        <v>69261.600000000006</v>
      </c>
      <c r="AZ11" s="37">
        <v>67681</v>
      </c>
      <c r="BA11" s="37">
        <v>9566.44</v>
      </c>
      <c r="BB11" s="37">
        <v>31569.49</v>
      </c>
      <c r="BC11" s="37">
        <v>33329.800000000003</v>
      </c>
      <c r="BD11" s="37">
        <v>88868.53</v>
      </c>
      <c r="BE11" s="37">
        <v>14269.08</v>
      </c>
      <c r="BF11" s="37">
        <v>32029.9</v>
      </c>
      <c r="BG11" s="37">
        <v>26333.439999999999</v>
      </c>
      <c r="BH11" s="37">
        <v>5639.67</v>
      </c>
      <c r="BI11" s="37">
        <v>22947.79</v>
      </c>
      <c r="BJ11" s="37">
        <v>16481.72</v>
      </c>
      <c r="BK11" s="37">
        <v>18647.64</v>
      </c>
      <c r="BL11" s="37">
        <v>26530.3</v>
      </c>
      <c r="BM11" s="37">
        <v>59012.160000000003</v>
      </c>
      <c r="BN11" s="37">
        <v>7581.7</v>
      </c>
      <c r="BO11" s="37">
        <v>14307.54</v>
      </c>
      <c r="BP11" s="37">
        <v>6957.09</v>
      </c>
      <c r="BQ11" s="37">
        <v>11444.04</v>
      </c>
      <c r="BR11" s="37">
        <v>3416.61</v>
      </c>
      <c r="BS11" s="37">
        <v>51760.09</v>
      </c>
      <c r="BT11" s="37">
        <v>9355.92</v>
      </c>
      <c r="BU11" s="37">
        <v>59134.68</v>
      </c>
      <c r="BV11" s="37">
        <v>14540.07</v>
      </c>
      <c r="BW11" s="37">
        <v>24430.560000000001</v>
      </c>
      <c r="BX11" s="37">
        <v>13067.58</v>
      </c>
      <c r="BY11" s="37">
        <v>22154.94</v>
      </c>
      <c r="BZ11" s="37">
        <v>13392.95</v>
      </c>
      <c r="CA11" s="37">
        <v>26434.21</v>
      </c>
      <c r="CB11" s="37">
        <v>24290.01</v>
      </c>
      <c r="CC11" s="37">
        <v>32686.67</v>
      </c>
      <c r="CD11" s="37">
        <v>102751.69</v>
      </c>
      <c r="CE11" s="37">
        <v>22361.83</v>
      </c>
      <c r="CF11" s="37">
        <v>6283.46</v>
      </c>
      <c r="CG11" s="37">
        <v>6437.75</v>
      </c>
      <c r="CH11" s="37">
        <v>9581.33</v>
      </c>
      <c r="CI11" s="37">
        <v>18183.169999999998</v>
      </c>
      <c r="CJ11" s="37">
        <v>1488.09</v>
      </c>
      <c r="CK11" s="37">
        <v>8501.33</v>
      </c>
      <c r="CL11" s="37">
        <v>12813.46</v>
      </c>
      <c r="CM11" s="37">
        <v>2085.59</v>
      </c>
      <c r="CN11" s="37">
        <v>27108.71</v>
      </c>
      <c r="CO11" s="37">
        <v>20436.59</v>
      </c>
      <c r="CP11" s="37">
        <v>12206.31</v>
      </c>
      <c r="CQ11" s="37">
        <v>16278.99</v>
      </c>
      <c r="CR11" s="37">
        <v>32339.5</v>
      </c>
      <c r="CS11" s="37">
        <v>11036.52</v>
      </c>
      <c r="CT11" s="37">
        <v>26516.02</v>
      </c>
      <c r="CU11" s="37">
        <v>7674.08</v>
      </c>
      <c r="CV11" s="37">
        <v>3482.72</v>
      </c>
      <c r="CW11" s="37">
        <v>5261.14</v>
      </c>
      <c r="CX11" s="37">
        <v>52381.98</v>
      </c>
      <c r="CY11" s="37">
        <v>11346.61</v>
      </c>
      <c r="CZ11" s="37">
        <v>1802.16</v>
      </c>
      <c r="DA11" s="37">
        <v>4856.47</v>
      </c>
      <c r="DB11" s="37">
        <v>14713.94</v>
      </c>
      <c r="DC11" s="37">
        <v>6204.14</v>
      </c>
      <c r="DD11" s="37">
        <v>1645.72</v>
      </c>
      <c r="DE11" s="37">
        <v>17058.060000000001</v>
      </c>
      <c r="DF11" s="37">
        <v>12539.5</v>
      </c>
      <c r="DG11" s="37">
        <v>6270.53</v>
      </c>
      <c r="DH11" s="37">
        <v>7059.83</v>
      </c>
      <c r="DI11" s="37">
        <v>5129.34</v>
      </c>
      <c r="DJ11" s="37">
        <v>5696.01</v>
      </c>
      <c r="DK11" s="37">
        <v>15271.56</v>
      </c>
      <c r="DL11" s="37">
        <v>3201.18</v>
      </c>
      <c r="DM11" s="37">
        <v>9537.26</v>
      </c>
      <c r="DN11" s="37">
        <v>3360.51</v>
      </c>
      <c r="DO11" s="37">
        <v>17595.46</v>
      </c>
      <c r="DP11" s="37">
        <v>10543.28</v>
      </c>
      <c r="DQ11" s="37">
        <v>11494.57</v>
      </c>
      <c r="DR11" s="37">
        <v>4242.79</v>
      </c>
      <c r="DS11" s="37">
        <v>19732.93</v>
      </c>
      <c r="DT11" s="37">
        <v>10070.32</v>
      </c>
      <c r="DU11" s="37">
        <v>6545.97</v>
      </c>
      <c r="DV11" s="37">
        <v>32009.84</v>
      </c>
      <c r="DW11" s="37">
        <v>30849.45</v>
      </c>
      <c r="DX11" s="37">
        <v>19458.32</v>
      </c>
      <c r="DY11" s="37">
        <v>3882.05</v>
      </c>
      <c r="DZ11" s="37">
        <v>10175.33</v>
      </c>
      <c r="EA11" s="37">
        <v>20010.849999999999</v>
      </c>
      <c r="EB11" s="37">
        <v>22716.959999999999</v>
      </c>
      <c r="EC11" s="37">
        <v>13070.12</v>
      </c>
      <c r="ED11" s="37">
        <v>10131.49</v>
      </c>
      <c r="EE11" s="37">
        <v>22070.6</v>
      </c>
      <c r="EF11" s="37">
        <v>76903.47</v>
      </c>
      <c r="EG11" s="37">
        <v>96626.22</v>
      </c>
      <c r="EH11" s="37">
        <v>7922.94</v>
      </c>
      <c r="EI11" s="37">
        <v>15464.86</v>
      </c>
      <c r="EJ11" s="37">
        <v>6148.12</v>
      </c>
      <c r="EK11" s="37">
        <v>8635.34</v>
      </c>
      <c r="EL11" s="37">
        <v>18369.900000000001</v>
      </c>
      <c r="EM11" s="37">
        <v>7230.2</v>
      </c>
      <c r="EN11" s="37">
        <v>6402.1</v>
      </c>
      <c r="EO11" s="37">
        <v>10266.379999999999</v>
      </c>
      <c r="EP11" s="37">
        <v>11173.09</v>
      </c>
      <c r="EQ11" s="37">
        <v>3572.89</v>
      </c>
      <c r="ER11" s="37">
        <v>25445.48</v>
      </c>
      <c r="ES11" s="37">
        <v>26465.24</v>
      </c>
      <c r="ET11" s="37">
        <v>7261.35</v>
      </c>
      <c r="EU11" s="37">
        <v>6544.16</v>
      </c>
      <c r="EV11" s="37">
        <v>7264.09</v>
      </c>
      <c r="EW11" s="37">
        <v>19268.32</v>
      </c>
      <c r="EX11" s="37">
        <v>14833.26</v>
      </c>
      <c r="EY11" s="37">
        <v>18571.349999999999</v>
      </c>
      <c r="EZ11" s="37">
        <v>13518.01</v>
      </c>
      <c r="FA11" s="37">
        <v>23970.76</v>
      </c>
      <c r="FB11" s="37">
        <v>6126.09</v>
      </c>
      <c r="FC11" s="37">
        <v>51325.84</v>
      </c>
      <c r="FD11" s="37">
        <v>15481.27</v>
      </c>
      <c r="FE11" s="37">
        <v>51691.15</v>
      </c>
      <c r="FF11" s="37">
        <v>18016.330000000002</v>
      </c>
      <c r="FG11" s="37">
        <v>8628.15</v>
      </c>
      <c r="FH11" s="37">
        <v>6075.11</v>
      </c>
      <c r="FI11" s="37">
        <v>20495.16</v>
      </c>
      <c r="FJ11" s="37">
        <v>7471.03</v>
      </c>
      <c r="FK11" s="37">
        <v>49063.519999999997</v>
      </c>
      <c r="FL11" s="37">
        <v>3611.49</v>
      </c>
      <c r="FM11" s="37">
        <v>29348.89</v>
      </c>
      <c r="FN11" s="38">
        <v>14924.91</v>
      </c>
    </row>
    <row r="12" spans="1:170" x14ac:dyDescent="0.2">
      <c r="A12" s="59"/>
      <c r="B12" s="10" t="s">
        <v>1493</v>
      </c>
      <c r="C12" s="37">
        <v>88144.49</v>
      </c>
      <c r="D12" s="37">
        <v>34910.769999999997</v>
      </c>
      <c r="E12" s="37">
        <v>32474.39</v>
      </c>
      <c r="F12" s="37">
        <v>49618.13</v>
      </c>
      <c r="G12" s="37">
        <v>19472.22</v>
      </c>
      <c r="H12" s="37">
        <v>23687.86</v>
      </c>
      <c r="I12" s="37">
        <v>786.51</v>
      </c>
      <c r="J12" s="37">
        <v>2105.5</v>
      </c>
      <c r="K12" s="37">
        <v>11196.58</v>
      </c>
      <c r="L12" s="37">
        <v>0</v>
      </c>
      <c r="M12" s="37">
        <v>2863.3</v>
      </c>
      <c r="N12" s="37">
        <v>0</v>
      </c>
      <c r="O12" s="37">
        <v>0</v>
      </c>
      <c r="P12" s="37">
        <v>0</v>
      </c>
      <c r="Q12" s="37">
        <v>0</v>
      </c>
      <c r="R12" s="37">
        <v>0</v>
      </c>
      <c r="S12" s="37">
        <v>0</v>
      </c>
      <c r="T12" s="37">
        <v>0</v>
      </c>
      <c r="U12" s="37">
        <v>0</v>
      </c>
      <c r="V12" s="37">
        <v>13604.25</v>
      </c>
      <c r="W12" s="37">
        <v>1111.92</v>
      </c>
      <c r="X12" s="37">
        <v>5219.1499999999996</v>
      </c>
      <c r="Y12" s="37">
        <v>10803.93</v>
      </c>
      <c r="Z12" s="37">
        <v>4428.04</v>
      </c>
      <c r="AA12" s="37">
        <v>5505.65</v>
      </c>
      <c r="AB12" s="37">
        <v>0</v>
      </c>
      <c r="AC12" s="37">
        <v>53543.02</v>
      </c>
      <c r="AD12" s="37">
        <v>420605.03</v>
      </c>
      <c r="AE12" s="37">
        <v>201796.02</v>
      </c>
      <c r="AF12" s="37">
        <v>1426.38</v>
      </c>
      <c r="AG12" s="37">
        <v>68565.679999999993</v>
      </c>
      <c r="AH12" s="37">
        <v>31839.05</v>
      </c>
      <c r="AI12" s="37">
        <v>11678.42</v>
      </c>
      <c r="AJ12" s="37">
        <v>2089.9299999999998</v>
      </c>
      <c r="AK12" s="37">
        <v>22460.68</v>
      </c>
      <c r="AL12" s="37">
        <v>11109.94</v>
      </c>
      <c r="AM12" s="37">
        <v>5363.58</v>
      </c>
      <c r="AN12" s="37">
        <v>238437.18</v>
      </c>
      <c r="AO12" s="37">
        <v>576.33000000000004</v>
      </c>
      <c r="AP12" s="37">
        <v>397.46</v>
      </c>
      <c r="AQ12" s="37">
        <v>56272.03</v>
      </c>
      <c r="AR12" s="37">
        <v>1777.22</v>
      </c>
      <c r="AS12" s="37">
        <v>16665.53</v>
      </c>
      <c r="AT12" s="37">
        <v>15775.98</v>
      </c>
      <c r="AU12" s="37">
        <v>14418.26</v>
      </c>
      <c r="AV12" s="37">
        <v>133167.9</v>
      </c>
      <c r="AW12" s="37">
        <v>5313.79</v>
      </c>
      <c r="AX12" s="37">
        <v>34627.660000000003</v>
      </c>
      <c r="AY12" s="37">
        <v>45080.43</v>
      </c>
      <c r="AZ12" s="37">
        <v>32830.699999999997</v>
      </c>
      <c r="BA12" s="37">
        <v>20991.74</v>
      </c>
      <c r="BB12" s="37">
        <v>412041.29</v>
      </c>
      <c r="BC12" s="37">
        <v>26785.19</v>
      </c>
      <c r="BD12" s="37">
        <v>155141.67000000001</v>
      </c>
      <c r="BE12" s="37">
        <v>46679.98</v>
      </c>
      <c r="BF12" s="37">
        <v>11965.85</v>
      </c>
      <c r="BG12" s="37">
        <v>17380.23</v>
      </c>
      <c r="BH12" s="37">
        <v>20855.89</v>
      </c>
      <c r="BI12" s="37">
        <v>11954.17</v>
      </c>
      <c r="BJ12" s="37">
        <v>83418.84</v>
      </c>
      <c r="BK12" s="37">
        <v>154446.20000000001</v>
      </c>
      <c r="BL12" s="37">
        <v>6949.43</v>
      </c>
      <c r="BM12" s="37">
        <v>100773.21</v>
      </c>
      <c r="BN12" s="37">
        <v>64367.79</v>
      </c>
      <c r="BO12" s="37">
        <v>5617.16</v>
      </c>
      <c r="BP12" s="37">
        <v>3534.53</v>
      </c>
      <c r="BQ12" s="37">
        <v>53290.16</v>
      </c>
      <c r="BR12" s="37">
        <v>8545.5499999999993</v>
      </c>
      <c r="BS12" s="37">
        <v>253767.35</v>
      </c>
      <c r="BT12" s="37">
        <v>129364.74</v>
      </c>
      <c r="BU12" s="37">
        <v>13222.56</v>
      </c>
      <c r="BV12" s="37">
        <v>177596.16</v>
      </c>
      <c r="BW12" s="37">
        <v>10434.84</v>
      </c>
      <c r="BX12" s="37">
        <v>6355.57</v>
      </c>
      <c r="BY12" s="37">
        <v>18304.650000000001</v>
      </c>
      <c r="BZ12" s="37">
        <v>167759.73000000001</v>
      </c>
      <c r="CA12" s="37">
        <v>13978.2</v>
      </c>
      <c r="CB12" s="37">
        <v>115862.42</v>
      </c>
      <c r="CC12" s="37">
        <v>14040.98</v>
      </c>
      <c r="CD12" s="37">
        <v>122654.46</v>
      </c>
      <c r="CE12" s="37">
        <v>69921.17</v>
      </c>
      <c r="CF12" s="37">
        <v>4094.5</v>
      </c>
      <c r="CG12" s="37">
        <v>1512.33</v>
      </c>
      <c r="CH12" s="37">
        <v>41851.089999999997</v>
      </c>
      <c r="CI12" s="37">
        <v>69332.06</v>
      </c>
      <c r="CJ12" s="37">
        <v>0</v>
      </c>
      <c r="CK12" s="37">
        <v>32921.5</v>
      </c>
      <c r="CL12" s="37">
        <v>1558.08</v>
      </c>
      <c r="CM12" s="37">
        <v>530.77</v>
      </c>
      <c r="CN12" s="37">
        <v>9612.59</v>
      </c>
      <c r="CO12" s="37">
        <v>4115.0600000000004</v>
      </c>
      <c r="CP12" s="37">
        <v>44001.39</v>
      </c>
      <c r="CQ12" s="37">
        <v>6203.73</v>
      </c>
      <c r="CR12" s="37">
        <v>1545.1</v>
      </c>
      <c r="CS12" s="37">
        <v>2307.4699999999998</v>
      </c>
      <c r="CT12" s="37">
        <v>3748.19</v>
      </c>
      <c r="CU12" s="37">
        <v>2876.71</v>
      </c>
      <c r="CV12" s="37">
        <v>333.39</v>
      </c>
      <c r="CW12" s="37">
        <v>2353.5700000000002</v>
      </c>
      <c r="CX12" s="37">
        <v>18994.11</v>
      </c>
      <c r="CY12" s="37">
        <v>5246.76</v>
      </c>
      <c r="CZ12" s="37">
        <v>459.76</v>
      </c>
      <c r="DA12" s="37">
        <v>4510.24</v>
      </c>
      <c r="DB12" s="37">
        <v>1728.28</v>
      </c>
      <c r="DC12" s="37">
        <v>2538.62</v>
      </c>
      <c r="DD12" s="37">
        <v>773.21</v>
      </c>
      <c r="DE12" s="37">
        <v>18580.990000000002</v>
      </c>
      <c r="DF12" s="37">
        <v>2383.2600000000002</v>
      </c>
      <c r="DG12" s="37">
        <v>1369.94</v>
      </c>
      <c r="DH12" s="37">
        <v>881.01</v>
      </c>
      <c r="DI12" s="37">
        <v>920.03</v>
      </c>
      <c r="DJ12" s="37">
        <v>24868.52</v>
      </c>
      <c r="DK12" s="37">
        <v>63606.74</v>
      </c>
      <c r="DL12" s="37">
        <v>31494.9</v>
      </c>
      <c r="DM12" s="37">
        <v>26968.55</v>
      </c>
      <c r="DN12" s="37">
        <v>20059.419999999998</v>
      </c>
      <c r="DO12" s="37">
        <v>35704.519999999997</v>
      </c>
      <c r="DP12" s="37">
        <v>57690.93</v>
      </c>
      <c r="DQ12" s="37">
        <v>93415.11</v>
      </c>
      <c r="DR12" s="37">
        <v>32944.39</v>
      </c>
      <c r="DS12" s="37">
        <v>113276.85</v>
      </c>
      <c r="DT12" s="37">
        <v>32864.300000000003</v>
      </c>
      <c r="DU12" s="37">
        <v>100636.8</v>
      </c>
      <c r="DV12" s="37">
        <v>170550.64</v>
      </c>
      <c r="DW12" s="37">
        <v>186271.13</v>
      </c>
      <c r="DX12" s="37">
        <v>53127.09</v>
      </c>
      <c r="DY12" s="37">
        <v>17576.89</v>
      </c>
      <c r="DZ12" s="37">
        <v>63453.52</v>
      </c>
      <c r="EA12" s="37">
        <v>149137.59</v>
      </c>
      <c r="EB12" s="37">
        <v>134797.81</v>
      </c>
      <c r="EC12" s="37">
        <v>160380.85999999999</v>
      </c>
      <c r="ED12" s="37">
        <v>73903.039999999994</v>
      </c>
      <c r="EE12" s="37">
        <v>185797.27</v>
      </c>
      <c r="EF12" s="37">
        <v>394935.69</v>
      </c>
      <c r="EG12" s="37">
        <v>590454.32999999996</v>
      </c>
      <c r="EH12" s="37">
        <v>53209.14</v>
      </c>
      <c r="EI12" s="37">
        <v>514526.46</v>
      </c>
      <c r="EJ12" s="37">
        <v>45190.19</v>
      </c>
      <c r="EK12" s="37">
        <v>61373.120000000003</v>
      </c>
      <c r="EL12" s="37">
        <v>109980.59</v>
      </c>
      <c r="EM12" s="37">
        <v>61886.36</v>
      </c>
      <c r="EN12" s="37">
        <v>42115.12</v>
      </c>
      <c r="EO12" s="37">
        <v>46427.14</v>
      </c>
      <c r="EP12" s="37">
        <v>72387.839999999997</v>
      </c>
      <c r="EQ12" s="37">
        <v>67006.69</v>
      </c>
      <c r="ER12" s="37">
        <v>169419.06</v>
      </c>
      <c r="ES12" s="37">
        <v>187363.68</v>
      </c>
      <c r="ET12" s="37">
        <v>42522.47</v>
      </c>
      <c r="EU12" s="37">
        <v>37091.089999999997</v>
      </c>
      <c r="EV12" s="37">
        <v>27924.29</v>
      </c>
      <c r="EW12" s="37">
        <v>60047.03</v>
      </c>
      <c r="EX12" s="37">
        <v>86727.98</v>
      </c>
      <c r="EY12" s="37">
        <v>269462.31</v>
      </c>
      <c r="EZ12" s="37">
        <v>42023.29</v>
      </c>
      <c r="FA12" s="37">
        <v>60431.86</v>
      </c>
      <c r="FB12" s="37">
        <v>43263.21</v>
      </c>
      <c r="FC12" s="37">
        <v>311963.94</v>
      </c>
      <c r="FD12" s="37">
        <v>109337.4</v>
      </c>
      <c r="FE12" s="37">
        <v>346227.79</v>
      </c>
      <c r="FF12" s="37">
        <v>94675.54</v>
      </c>
      <c r="FG12" s="37">
        <v>26520.03</v>
      </c>
      <c r="FH12" s="37">
        <v>26416.85</v>
      </c>
      <c r="FI12" s="37">
        <v>37337.620000000003</v>
      </c>
      <c r="FJ12" s="37">
        <v>48660.63</v>
      </c>
      <c r="FK12" s="37">
        <v>193980.81</v>
      </c>
      <c r="FL12" s="37">
        <v>33888.800000000003</v>
      </c>
      <c r="FM12" s="37">
        <v>63964.72</v>
      </c>
      <c r="FN12" s="38">
        <v>153064.29</v>
      </c>
    </row>
    <row r="13" spans="1:170" x14ac:dyDescent="0.2">
      <c r="A13" s="59"/>
      <c r="B13" s="10" t="s">
        <v>1494</v>
      </c>
      <c r="C13" s="37">
        <v>0</v>
      </c>
      <c r="D13" s="37">
        <v>0</v>
      </c>
      <c r="E13" s="37">
        <v>8994.2900000000009</v>
      </c>
      <c r="F13" s="37">
        <v>0</v>
      </c>
      <c r="G13" s="37">
        <v>0</v>
      </c>
      <c r="H13" s="37">
        <v>0</v>
      </c>
      <c r="I13" s="37">
        <v>0</v>
      </c>
      <c r="J13" s="37">
        <v>0</v>
      </c>
      <c r="K13" s="37">
        <v>0</v>
      </c>
      <c r="L13" s="37">
        <v>0</v>
      </c>
      <c r="M13" s="37">
        <v>4694.8100000000004</v>
      </c>
      <c r="N13" s="37">
        <v>0</v>
      </c>
      <c r="O13" s="37">
        <v>0</v>
      </c>
      <c r="P13" s="37">
        <v>0</v>
      </c>
      <c r="Q13" s="37">
        <v>0</v>
      </c>
      <c r="R13" s="37">
        <v>0</v>
      </c>
      <c r="S13" s="37">
        <v>0</v>
      </c>
      <c r="T13" s="37">
        <v>0</v>
      </c>
      <c r="U13" s="37">
        <v>0</v>
      </c>
      <c r="V13" s="37">
        <v>0</v>
      </c>
      <c r="W13" s="37">
        <v>5946.38</v>
      </c>
      <c r="X13" s="37">
        <v>2401.9</v>
      </c>
      <c r="Y13" s="37">
        <v>0</v>
      </c>
      <c r="Z13" s="37">
        <v>8524.9699999999993</v>
      </c>
      <c r="AA13" s="37">
        <v>0</v>
      </c>
      <c r="AB13" s="37">
        <v>0</v>
      </c>
      <c r="AC13" s="37">
        <v>8396.2099999999991</v>
      </c>
      <c r="AD13" s="37">
        <v>18631.41</v>
      </c>
      <c r="AE13" s="37">
        <v>0</v>
      </c>
      <c r="AF13" s="37">
        <v>0</v>
      </c>
      <c r="AG13" s="37">
        <v>0</v>
      </c>
      <c r="AH13" s="37">
        <v>4440.74</v>
      </c>
      <c r="AI13" s="37">
        <v>0</v>
      </c>
      <c r="AJ13" s="37">
        <v>0</v>
      </c>
      <c r="AK13" s="37">
        <v>0</v>
      </c>
      <c r="AL13" s="37">
        <v>0</v>
      </c>
      <c r="AM13" s="37">
        <v>2235.7199999999998</v>
      </c>
      <c r="AN13" s="37">
        <v>0</v>
      </c>
      <c r="AO13" s="37">
        <v>0</v>
      </c>
      <c r="AP13" s="37">
        <v>0</v>
      </c>
      <c r="AQ13" s="37">
        <v>2273.0300000000002</v>
      </c>
      <c r="AR13" s="37">
        <v>5081.5</v>
      </c>
      <c r="AS13" s="37">
        <v>13834.63</v>
      </c>
      <c r="AT13" s="37">
        <v>14464.17</v>
      </c>
      <c r="AU13" s="37">
        <v>1839.27</v>
      </c>
      <c r="AV13" s="37">
        <v>0</v>
      </c>
      <c r="AW13" s="37">
        <v>1119.68</v>
      </c>
      <c r="AX13" s="37">
        <v>510</v>
      </c>
      <c r="AY13" s="37">
        <v>1724.29</v>
      </c>
      <c r="AZ13" s="37">
        <v>10076.879999999999</v>
      </c>
      <c r="BA13" s="37">
        <v>998.44</v>
      </c>
      <c r="BB13" s="37">
        <v>4589.29</v>
      </c>
      <c r="BC13" s="37">
        <v>12920.55</v>
      </c>
      <c r="BD13" s="37">
        <v>0</v>
      </c>
      <c r="BE13" s="37">
        <v>2395.09</v>
      </c>
      <c r="BF13" s="37">
        <v>3621.51</v>
      </c>
      <c r="BG13" s="37">
        <v>0</v>
      </c>
      <c r="BH13" s="37">
        <v>0</v>
      </c>
      <c r="BI13" s="37">
        <v>1945.97</v>
      </c>
      <c r="BJ13" s="37">
        <v>0</v>
      </c>
      <c r="BK13" s="37">
        <v>0</v>
      </c>
      <c r="BL13" s="37">
        <v>1592.75</v>
      </c>
      <c r="BM13" s="37">
        <v>0</v>
      </c>
      <c r="BN13" s="37">
        <v>0</v>
      </c>
      <c r="BO13" s="37">
        <v>2393.3200000000002</v>
      </c>
      <c r="BP13" s="37">
        <v>686.5</v>
      </c>
      <c r="BQ13" s="37">
        <v>690.1</v>
      </c>
      <c r="BR13" s="37">
        <v>818.05</v>
      </c>
      <c r="BS13" s="37">
        <v>0</v>
      </c>
      <c r="BT13" s="37">
        <v>0</v>
      </c>
      <c r="BU13" s="37">
        <v>1380.37</v>
      </c>
      <c r="BV13" s="37">
        <v>0</v>
      </c>
      <c r="BW13" s="37">
        <v>4821.4399999999996</v>
      </c>
      <c r="BX13" s="37">
        <v>1781.92</v>
      </c>
      <c r="BY13" s="37">
        <v>2978.06</v>
      </c>
      <c r="BZ13" s="37">
        <v>2971.45</v>
      </c>
      <c r="CA13" s="37">
        <v>4083.06</v>
      </c>
      <c r="CB13" s="37">
        <v>1978.92</v>
      </c>
      <c r="CC13" s="37">
        <v>3801.37</v>
      </c>
      <c r="CD13" s="37">
        <v>0</v>
      </c>
      <c r="CE13" s="37">
        <v>1793.53</v>
      </c>
      <c r="CF13" s="37">
        <v>2087.85</v>
      </c>
      <c r="CG13" s="37">
        <v>0</v>
      </c>
      <c r="CH13" s="37">
        <v>0</v>
      </c>
      <c r="CI13" s="37">
        <v>2107.56</v>
      </c>
      <c r="CJ13" s="37">
        <v>0</v>
      </c>
      <c r="CK13" s="37">
        <v>1977.36</v>
      </c>
      <c r="CL13" s="37">
        <v>2483.61</v>
      </c>
      <c r="CM13" s="37">
        <v>0</v>
      </c>
      <c r="CN13" s="37">
        <v>4086.79</v>
      </c>
      <c r="CO13" s="37">
        <v>0</v>
      </c>
      <c r="CP13" s="37">
        <v>1910.94</v>
      </c>
      <c r="CQ13" s="37">
        <v>4908.29</v>
      </c>
      <c r="CR13" s="37">
        <v>11124.07</v>
      </c>
      <c r="CS13" s="37">
        <v>3940.62</v>
      </c>
      <c r="CT13" s="37">
        <v>3287.23</v>
      </c>
      <c r="CU13" s="37">
        <v>2231.1799999999998</v>
      </c>
      <c r="CV13" s="37">
        <v>0</v>
      </c>
      <c r="CW13" s="37">
        <v>4079.04</v>
      </c>
      <c r="CX13" s="37">
        <v>0</v>
      </c>
      <c r="CY13" s="37">
        <v>8939.09</v>
      </c>
      <c r="CZ13" s="37">
        <v>0</v>
      </c>
      <c r="DA13" s="37">
        <v>0</v>
      </c>
      <c r="DB13" s="37">
        <v>0</v>
      </c>
      <c r="DC13" s="37">
        <v>0</v>
      </c>
      <c r="DD13" s="37">
        <v>0</v>
      </c>
      <c r="DE13" s="37">
        <v>5445.74</v>
      </c>
      <c r="DF13" s="37">
        <v>6089.08</v>
      </c>
      <c r="DG13" s="37">
        <v>2320.33</v>
      </c>
      <c r="DH13" s="37">
        <v>1401.77</v>
      </c>
      <c r="DI13" s="37">
        <v>0</v>
      </c>
      <c r="DJ13" s="37">
        <v>3542.16</v>
      </c>
      <c r="DK13" s="37">
        <v>6437.43</v>
      </c>
      <c r="DL13" s="37">
        <v>1916.04</v>
      </c>
      <c r="DM13" s="37">
        <v>6664.22</v>
      </c>
      <c r="DN13" s="37">
        <v>1861.61</v>
      </c>
      <c r="DO13" s="37">
        <v>8117.39</v>
      </c>
      <c r="DP13" s="37">
        <v>5637.11</v>
      </c>
      <c r="DQ13" s="37">
        <v>39146.639999999999</v>
      </c>
      <c r="DR13" s="37">
        <v>1833.77</v>
      </c>
      <c r="DS13" s="37">
        <v>10696.81</v>
      </c>
      <c r="DT13" s="37">
        <v>5440.35</v>
      </c>
      <c r="DU13" s="37">
        <v>3415.99</v>
      </c>
      <c r="DV13" s="37">
        <v>15004.36</v>
      </c>
      <c r="DW13" s="37">
        <v>15925.92</v>
      </c>
      <c r="DX13" s="37">
        <v>9913.25</v>
      </c>
      <c r="DY13" s="37">
        <v>1950.8</v>
      </c>
      <c r="DZ13" s="37">
        <v>5144.6499999999996</v>
      </c>
      <c r="EA13" s="37">
        <v>4630.3599999999997</v>
      </c>
      <c r="EB13" s="37">
        <v>12724.5</v>
      </c>
      <c r="EC13" s="37">
        <v>5901.99</v>
      </c>
      <c r="ED13" s="37">
        <v>5732.68</v>
      </c>
      <c r="EE13" s="37">
        <v>11139.12</v>
      </c>
      <c r="EF13" s="37">
        <v>33900.39</v>
      </c>
      <c r="EG13" s="37">
        <v>48513.75</v>
      </c>
      <c r="EH13" s="37">
        <v>4090.79</v>
      </c>
      <c r="EI13" s="37">
        <v>38368.47</v>
      </c>
      <c r="EJ13" s="37">
        <v>3292.48</v>
      </c>
      <c r="EK13" s="37">
        <v>4036.29</v>
      </c>
      <c r="EL13" s="37">
        <v>9741.84</v>
      </c>
      <c r="EM13" s="37">
        <v>3702.17</v>
      </c>
      <c r="EN13" s="37">
        <v>3068.92</v>
      </c>
      <c r="EO13" s="37">
        <v>4023.86</v>
      </c>
      <c r="EP13" s="37">
        <v>5798.78</v>
      </c>
      <c r="EQ13" s="37">
        <v>6452.51</v>
      </c>
      <c r="ER13" s="37">
        <v>11430.62</v>
      </c>
      <c r="ES13" s="37">
        <v>11595.65</v>
      </c>
      <c r="ET13" s="37">
        <v>3040.27</v>
      </c>
      <c r="EU13" s="37">
        <v>2402.08</v>
      </c>
      <c r="EV13" s="37">
        <v>2644.27</v>
      </c>
      <c r="EW13" s="37">
        <v>7543.83</v>
      </c>
      <c r="EX13" s="37">
        <v>5455.04</v>
      </c>
      <c r="EY13" s="37">
        <v>11993.87</v>
      </c>
      <c r="EZ13" s="37">
        <v>6277.63</v>
      </c>
      <c r="FA13" s="37">
        <v>9956.01</v>
      </c>
      <c r="FB13" s="37">
        <v>2910.96</v>
      </c>
      <c r="FC13" s="37">
        <v>20935.09</v>
      </c>
      <c r="FD13" s="37">
        <v>9853.2099999999991</v>
      </c>
      <c r="FE13" s="37">
        <v>24462.959999999999</v>
      </c>
      <c r="FF13" s="37">
        <v>8032.03</v>
      </c>
      <c r="FG13" s="37">
        <v>4294.75</v>
      </c>
      <c r="FH13" s="37">
        <v>3048.4</v>
      </c>
      <c r="FI13" s="37">
        <v>11666.23</v>
      </c>
      <c r="FJ13" s="37">
        <v>3949.04</v>
      </c>
      <c r="FK13" s="37">
        <v>24719.61</v>
      </c>
      <c r="FL13" s="37">
        <v>1850.12</v>
      </c>
      <c r="FM13" s="37">
        <v>13813.88</v>
      </c>
      <c r="FN13" s="38">
        <v>8358.67</v>
      </c>
    </row>
    <row r="14" spans="1:170" x14ac:dyDescent="0.2">
      <c r="A14" s="59"/>
      <c r="B14" s="10" t="s">
        <v>1495</v>
      </c>
      <c r="C14" s="37">
        <v>424247.03999999998</v>
      </c>
      <c r="D14" s="37">
        <v>71776.14</v>
      </c>
      <c r="E14" s="37">
        <v>142805.56</v>
      </c>
      <c r="F14" s="37">
        <v>286825.71999999997</v>
      </c>
      <c r="G14" s="37">
        <v>396834.57</v>
      </c>
      <c r="H14" s="37">
        <v>48758.87</v>
      </c>
      <c r="I14" s="37">
        <v>339479.44</v>
      </c>
      <c r="J14" s="37">
        <v>472975.42</v>
      </c>
      <c r="K14" s="37">
        <v>257263.39</v>
      </c>
      <c r="L14" s="37">
        <v>492466.93</v>
      </c>
      <c r="M14" s="37">
        <v>215468.29</v>
      </c>
      <c r="N14" s="37">
        <v>152625.22</v>
      </c>
      <c r="O14" s="37">
        <v>35348.300000000003</v>
      </c>
      <c r="P14" s="37">
        <v>248536.34</v>
      </c>
      <c r="Q14" s="37">
        <v>429182.53</v>
      </c>
      <c r="R14" s="37">
        <v>204772.03</v>
      </c>
      <c r="S14" s="37">
        <v>194168.58</v>
      </c>
      <c r="T14" s="37">
        <v>97785.25</v>
      </c>
      <c r="U14" s="37">
        <v>239018.97</v>
      </c>
      <c r="V14" s="37">
        <v>174103.99</v>
      </c>
      <c r="W14" s="37">
        <v>191259.86</v>
      </c>
      <c r="X14" s="37">
        <v>257803.51</v>
      </c>
      <c r="Y14" s="37">
        <v>213266.17</v>
      </c>
      <c r="Z14" s="37">
        <v>423223.91</v>
      </c>
      <c r="AA14" s="37">
        <v>340604.02</v>
      </c>
      <c r="AB14" s="37">
        <v>530702.5</v>
      </c>
      <c r="AC14" s="37">
        <v>10281</v>
      </c>
      <c r="AD14" s="37">
        <v>19324.080000000002</v>
      </c>
      <c r="AE14" s="37">
        <v>197242.63</v>
      </c>
      <c r="AF14" s="37">
        <v>359908.15</v>
      </c>
      <c r="AG14" s="37">
        <v>238163.69</v>
      </c>
      <c r="AH14" s="37">
        <v>521658.49</v>
      </c>
      <c r="AI14" s="37">
        <v>490886.21</v>
      </c>
      <c r="AJ14" s="37">
        <v>440408.72</v>
      </c>
      <c r="AK14" s="37">
        <v>355454.7</v>
      </c>
      <c r="AL14" s="37">
        <v>455069.97</v>
      </c>
      <c r="AM14" s="37">
        <v>440054.34</v>
      </c>
      <c r="AN14" s="37">
        <v>3617.34</v>
      </c>
      <c r="AO14" s="37">
        <v>468525.15</v>
      </c>
      <c r="AP14" s="37">
        <v>421763.97</v>
      </c>
      <c r="AQ14" s="37">
        <v>501578.69</v>
      </c>
      <c r="AR14" s="37">
        <v>494874.02</v>
      </c>
      <c r="AS14" s="37">
        <v>431616.25</v>
      </c>
      <c r="AT14" s="37">
        <v>18405.52</v>
      </c>
      <c r="AU14" s="37">
        <v>606541.80000000005</v>
      </c>
      <c r="AV14" s="37">
        <v>481829.19</v>
      </c>
      <c r="AW14" s="37">
        <v>463686.06</v>
      </c>
      <c r="AX14" s="37">
        <v>591063.06000000006</v>
      </c>
      <c r="AY14" s="37">
        <v>541105.80000000005</v>
      </c>
      <c r="AZ14" s="37">
        <v>435521.42</v>
      </c>
      <c r="BA14" s="37">
        <v>317820.59000000003</v>
      </c>
      <c r="BB14" s="37">
        <v>184147.49</v>
      </c>
      <c r="BC14" s="37">
        <v>364887.55</v>
      </c>
      <c r="BD14" s="37">
        <v>330026.3</v>
      </c>
      <c r="BE14" s="37">
        <v>439299.64</v>
      </c>
      <c r="BF14" s="37">
        <v>471528.06</v>
      </c>
      <c r="BG14" s="37">
        <v>573330.43999999994</v>
      </c>
      <c r="BH14" s="37">
        <v>353516.79</v>
      </c>
      <c r="BI14" s="37">
        <v>502041.15</v>
      </c>
      <c r="BJ14" s="37">
        <v>406058.38</v>
      </c>
      <c r="BK14" s="37">
        <v>380189.42</v>
      </c>
      <c r="BL14" s="37">
        <v>440050.75</v>
      </c>
      <c r="BM14" s="37">
        <v>368875.2</v>
      </c>
      <c r="BN14" s="37">
        <v>529239.39</v>
      </c>
      <c r="BO14" s="37">
        <v>457824.79</v>
      </c>
      <c r="BP14" s="37">
        <v>480894.42</v>
      </c>
      <c r="BQ14" s="37">
        <v>363260.71</v>
      </c>
      <c r="BR14" s="37">
        <v>480393.5</v>
      </c>
      <c r="BS14" s="37">
        <v>252370.95</v>
      </c>
      <c r="BT14" s="37">
        <v>425024.91</v>
      </c>
      <c r="BU14" s="37">
        <v>229915.49</v>
      </c>
      <c r="BV14" s="37">
        <v>275438</v>
      </c>
      <c r="BW14" s="37">
        <v>452283.09</v>
      </c>
      <c r="BX14" s="37">
        <v>492060.89</v>
      </c>
      <c r="BY14" s="37">
        <v>344289.83</v>
      </c>
      <c r="BZ14" s="37">
        <v>390493.07</v>
      </c>
      <c r="CA14" s="37">
        <v>480910.44</v>
      </c>
      <c r="CB14" s="37">
        <v>434450.94</v>
      </c>
      <c r="CC14" s="37">
        <v>443278.19</v>
      </c>
      <c r="CD14" s="37">
        <v>431938.45</v>
      </c>
      <c r="CE14" s="37">
        <v>494221.73</v>
      </c>
      <c r="CF14" s="37">
        <v>476033.19</v>
      </c>
      <c r="CG14" s="37">
        <v>338937.78</v>
      </c>
      <c r="CH14" s="37">
        <v>523564.26</v>
      </c>
      <c r="CI14" s="37">
        <v>447984.42</v>
      </c>
      <c r="CJ14" s="37">
        <v>151808.04</v>
      </c>
      <c r="CK14" s="37">
        <v>387778.41</v>
      </c>
      <c r="CL14" s="37">
        <v>254707.44</v>
      </c>
      <c r="CM14" s="37">
        <v>136095</v>
      </c>
      <c r="CN14" s="37">
        <v>228957.94</v>
      </c>
      <c r="CO14" s="37">
        <v>283129.84000000003</v>
      </c>
      <c r="CP14" s="37">
        <v>148498.89000000001</v>
      </c>
      <c r="CQ14" s="37">
        <v>334646.46999999997</v>
      </c>
      <c r="CR14" s="37">
        <v>435104.06</v>
      </c>
      <c r="CS14" s="37">
        <v>355936.41</v>
      </c>
      <c r="CT14" s="37">
        <v>245784.6</v>
      </c>
      <c r="CU14" s="37">
        <v>170289.71</v>
      </c>
      <c r="CV14" s="37">
        <v>28207.41</v>
      </c>
      <c r="CW14" s="37">
        <v>145098.82999999999</v>
      </c>
      <c r="CX14" s="37">
        <v>185441.3</v>
      </c>
      <c r="CY14" s="37">
        <v>328446.44</v>
      </c>
      <c r="CZ14" s="37">
        <v>336786.49</v>
      </c>
      <c r="DA14" s="37">
        <v>240196.17</v>
      </c>
      <c r="DB14" s="37">
        <v>274412.09999999998</v>
      </c>
      <c r="DC14" s="37">
        <v>306035.75</v>
      </c>
      <c r="DD14" s="37">
        <v>386272.33</v>
      </c>
      <c r="DE14" s="37">
        <v>74800.53</v>
      </c>
      <c r="DF14" s="37">
        <v>265717.46999999997</v>
      </c>
      <c r="DG14" s="37">
        <v>300080.15000000002</v>
      </c>
      <c r="DH14" s="37">
        <v>298485.65999999997</v>
      </c>
      <c r="DI14" s="37">
        <v>291807.94</v>
      </c>
      <c r="DJ14" s="37">
        <v>16278.66</v>
      </c>
      <c r="DK14" s="37">
        <v>47938.77</v>
      </c>
      <c r="DL14" s="37">
        <v>8785.7099999999991</v>
      </c>
      <c r="DM14" s="37">
        <v>14865.81</v>
      </c>
      <c r="DN14" s="37">
        <v>15213.35</v>
      </c>
      <c r="DO14" s="37">
        <v>29642.26</v>
      </c>
      <c r="DP14" s="37">
        <v>8731</v>
      </c>
      <c r="DQ14" s="37">
        <v>42477.71</v>
      </c>
      <c r="DR14" s="37">
        <v>10573.28</v>
      </c>
      <c r="DS14" s="37">
        <v>17944.36</v>
      </c>
      <c r="DT14" s="37">
        <v>24503.18</v>
      </c>
      <c r="DU14" s="37">
        <v>16007.79</v>
      </c>
      <c r="DV14" s="37">
        <v>40690.300000000003</v>
      </c>
      <c r="DW14" s="37">
        <v>41494.089999999997</v>
      </c>
      <c r="DX14" s="37">
        <v>29883.81</v>
      </c>
      <c r="DY14" s="37">
        <v>9106.18</v>
      </c>
      <c r="DZ14" s="37">
        <v>21893.65</v>
      </c>
      <c r="EA14" s="37">
        <v>27373.42</v>
      </c>
      <c r="EB14" s="37">
        <v>26910.36</v>
      </c>
      <c r="EC14" s="37">
        <v>32754.36</v>
      </c>
      <c r="ED14" s="37">
        <v>14923.19</v>
      </c>
      <c r="EE14" s="37">
        <v>30501.21</v>
      </c>
      <c r="EF14" s="37">
        <v>25259.72</v>
      </c>
      <c r="EG14" s="37">
        <v>32199.43</v>
      </c>
      <c r="EH14" s="37">
        <v>13476.47</v>
      </c>
      <c r="EI14" s="37">
        <v>28790.880000000001</v>
      </c>
      <c r="EJ14" s="37">
        <v>7022.6</v>
      </c>
      <c r="EK14" s="37">
        <v>10234.34</v>
      </c>
      <c r="EL14" s="37">
        <v>28273.27</v>
      </c>
      <c r="EM14" s="37">
        <v>7030.29</v>
      </c>
      <c r="EN14" s="37">
        <v>7147.26</v>
      </c>
      <c r="EO14" s="37">
        <v>8697.76</v>
      </c>
      <c r="EP14" s="37">
        <v>9672.8799999999992</v>
      </c>
      <c r="EQ14" s="37">
        <v>10540.71</v>
      </c>
      <c r="ER14" s="37">
        <v>34848.5</v>
      </c>
      <c r="ES14" s="37">
        <v>35034.019999999997</v>
      </c>
      <c r="ET14" s="37">
        <v>9225.0300000000007</v>
      </c>
      <c r="EU14" s="37">
        <v>6016.76</v>
      </c>
      <c r="EV14" s="37">
        <v>13306.15</v>
      </c>
      <c r="EW14" s="37">
        <v>28460.1</v>
      </c>
      <c r="EX14" s="37">
        <v>24255.84</v>
      </c>
      <c r="EY14" s="37">
        <v>10806.35</v>
      </c>
      <c r="EZ14" s="37">
        <v>23089.200000000001</v>
      </c>
      <c r="FA14" s="37">
        <v>11611.23</v>
      </c>
      <c r="FB14" s="37">
        <v>2801.79</v>
      </c>
      <c r="FC14" s="37">
        <v>41507</v>
      </c>
      <c r="FD14" s="37">
        <v>25559.52</v>
      </c>
      <c r="FE14" s="37">
        <v>44727.45</v>
      </c>
      <c r="FF14" s="37">
        <v>74336.710000000006</v>
      </c>
      <c r="FG14" s="37">
        <v>22405.37</v>
      </c>
      <c r="FH14" s="37">
        <v>11219.13</v>
      </c>
      <c r="FI14" s="37">
        <v>25380.44</v>
      </c>
      <c r="FJ14" s="37">
        <v>14443.86</v>
      </c>
      <c r="FK14" s="37">
        <v>116393.95</v>
      </c>
      <c r="FL14" s="37">
        <v>3349.67</v>
      </c>
      <c r="FM14" s="37">
        <v>37770.79</v>
      </c>
      <c r="FN14" s="38">
        <v>27934.58</v>
      </c>
    </row>
    <row r="15" spans="1:170" x14ac:dyDescent="0.2">
      <c r="A15" s="59"/>
      <c r="B15" s="10" t="s">
        <v>1496</v>
      </c>
      <c r="C15" s="37">
        <v>14531.88</v>
      </c>
      <c r="D15" s="37">
        <v>0</v>
      </c>
      <c r="E15" s="37">
        <v>7318.97</v>
      </c>
      <c r="F15" s="37">
        <v>147154.91</v>
      </c>
      <c r="G15" s="37">
        <v>186744.91</v>
      </c>
      <c r="H15" s="37">
        <v>16305.02</v>
      </c>
      <c r="I15" s="37">
        <v>329006.56</v>
      </c>
      <c r="J15" s="37">
        <v>103356.35</v>
      </c>
      <c r="K15" s="37">
        <v>177587.96</v>
      </c>
      <c r="L15" s="37">
        <v>97591.2</v>
      </c>
      <c r="M15" s="37">
        <v>190898.93</v>
      </c>
      <c r="N15" s="37">
        <v>104502.18</v>
      </c>
      <c r="O15" s="37">
        <v>105334.08</v>
      </c>
      <c r="P15" s="37">
        <v>89674.9</v>
      </c>
      <c r="Q15" s="37">
        <v>9988</v>
      </c>
      <c r="R15" s="37">
        <v>92705.65</v>
      </c>
      <c r="S15" s="37">
        <v>21754.62</v>
      </c>
      <c r="T15" s="37">
        <v>0</v>
      </c>
      <c r="U15" s="37">
        <v>214017.2</v>
      </c>
      <c r="V15" s="37">
        <v>0</v>
      </c>
      <c r="W15" s="37">
        <v>60599.24</v>
      </c>
      <c r="X15" s="37">
        <v>21445.29</v>
      </c>
      <c r="Y15" s="37">
        <v>517087.98</v>
      </c>
      <c r="Z15" s="37">
        <v>94798.37</v>
      </c>
      <c r="AA15" s="37">
        <v>103817.33</v>
      </c>
      <c r="AB15" s="37">
        <v>28077.599999999999</v>
      </c>
      <c r="AC15" s="37">
        <v>0</v>
      </c>
      <c r="AD15" s="37">
        <v>0</v>
      </c>
      <c r="AE15" s="37">
        <v>116801.16</v>
      </c>
      <c r="AF15" s="37">
        <v>140064.9</v>
      </c>
      <c r="AG15" s="37">
        <v>145658.37</v>
      </c>
      <c r="AH15" s="37">
        <v>76827.89</v>
      </c>
      <c r="AI15" s="37">
        <v>0</v>
      </c>
      <c r="AJ15" s="37">
        <v>33797.5</v>
      </c>
      <c r="AK15" s="37">
        <v>59468.51</v>
      </c>
      <c r="AL15" s="37">
        <v>154354.63</v>
      </c>
      <c r="AM15" s="37">
        <v>16811.560000000001</v>
      </c>
      <c r="AN15" s="37">
        <v>0</v>
      </c>
      <c r="AO15" s="37">
        <v>22575.71</v>
      </c>
      <c r="AP15" s="37">
        <v>80134.84</v>
      </c>
      <c r="AQ15" s="37">
        <v>426.62</v>
      </c>
      <c r="AR15" s="37">
        <v>19953.259999999998</v>
      </c>
      <c r="AS15" s="37">
        <v>0</v>
      </c>
      <c r="AT15" s="37">
        <v>14916.77</v>
      </c>
      <c r="AU15" s="37">
        <v>38863.68</v>
      </c>
      <c r="AV15" s="37">
        <v>93611.02</v>
      </c>
      <c r="AW15" s="37">
        <v>57365.85</v>
      </c>
      <c r="AX15" s="37">
        <v>33426.949999999997</v>
      </c>
      <c r="AY15" s="37">
        <v>840.17</v>
      </c>
      <c r="AZ15" s="37">
        <v>163.83000000000001</v>
      </c>
      <c r="BA15" s="37">
        <v>34936.21</v>
      </c>
      <c r="BB15" s="37">
        <v>49218.239999999998</v>
      </c>
      <c r="BC15" s="37">
        <v>1309.46</v>
      </c>
      <c r="BD15" s="37">
        <v>0</v>
      </c>
      <c r="BE15" s="37">
        <v>669.73</v>
      </c>
      <c r="BF15" s="37">
        <v>145670.04999999999</v>
      </c>
      <c r="BG15" s="37">
        <v>67390.03</v>
      </c>
      <c r="BH15" s="37">
        <v>164539.51</v>
      </c>
      <c r="BI15" s="37">
        <v>619.96</v>
      </c>
      <c r="BJ15" s="37">
        <v>4475.75</v>
      </c>
      <c r="BK15" s="37">
        <v>12308.92</v>
      </c>
      <c r="BL15" s="37">
        <v>167749.29</v>
      </c>
      <c r="BM15" s="37">
        <v>243780.32</v>
      </c>
      <c r="BN15" s="37">
        <v>117223.13</v>
      </c>
      <c r="BO15" s="37">
        <v>49073.08</v>
      </c>
      <c r="BP15" s="37">
        <v>166175.42000000001</v>
      </c>
      <c r="BQ15" s="37">
        <v>216075.64</v>
      </c>
      <c r="BR15" s="37">
        <v>120165.14</v>
      </c>
      <c r="BS15" s="37">
        <v>217432.19</v>
      </c>
      <c r="BT15" s="37">
        <v>188187.97</v>
      </c>
      <c r="BU15" s="37">
        <v>241141.86</v>
      </c>
      <c r="BV15" s="37">
        <v>296944.83</v>
      </c>
      <c r="BW15" s="37">
        <v>180575.47</v>
      </c>
      <c r="BX15" s="37">
        <v>76481.649999999994</v>
      </c>
      <c r="BY15" s="37">
        <v>3316.14</v>
      </c>
      <c r="BZ15" s="37">
        <v>77254.240000000005</v>
      </c>
      <c r="CA15" s="37">
        <v>36463.019999999997</v>
      </c>
      <c r="CB15" s="37">
        <v>82099.899999999994</v>
      </c>
      <c r="CC15" s="37">
        <v>25634.18</v>
      </c>
      <c r="CD15" s="37">
        <v>482.23</v>
      </c>
      <c r="CE15" s="37">
        <v>10484.24</v>
      </c>
      <c r="CF15" s="37">
        <v>67026.7</v>
      </c>
      <c r="CG15" s="37">
        <v>221706.78</v>
      </c>
      <c r="CH15" s="37">
        <v>62981.14</v>
      </c>
      <c r="CI15" s="37">
        <v>44601.5</v>
      </c>
      <c r="CJ15" s="37">
        <v>5420.02</v>
      </c>
      <c r="CK15" s="37">
        <v>10972.75</v>
      </c>
      <c r="CL15" s="37">
        <v>1317.94</v>
      </c>
      <c r="CM15" s="37">
        <v>70960.990000000005</v>
      </c>
      <c r="CN15" s="37">
        <v>98334.12</v>
      </c>
      <c r="CO15" s="37">
        <v>64373.66</v>
      </c>
      <c r="CP15" s="37">
        <v>48301.33</v>
      </c>
      <c r="CQ15" s="37">
        <v>48146.61</v>
      </c>
      <c r="CR15" s="37">
        <v>36859.26</v>
      </c>
      <c r="CS15" s="37">
        <v>176635.16</v>
      </c>
      <c r="CT15" s="37">
        <v>26319.279999999999</v>
      </c>
      <c r="CU15" s="37">
        <v>60949.06</v>
      </c>
      <c r="CV15" s="37">
        <v>12659.43</v>
      </c>
      <c r="CW15" s="37">
        <v>58114.34</v>
      </c>
      <c r="CX15" s="37">
        <v>106423.56</v>
      </c>
      <c r="CY15" s="37">
        <v>119708.98</v>
      </c>
      <c r="CZ15" s="37">
        <v>82495.179999999993</v>
      </c>
      <c r="DA15" s="37">
        <v>152655.76999999999</v>
      </c>
      <c r="DB15" s="37">
        <v>75073.2</v>
      </c>
      <c r="DC15" s="37">
        <v>67198.89</v>
      </c>
      <c r="DD15" s="37">
        <v>63572.01</v>
      </c>
      <c r="DE15" s="37">
        <v>108432.25</v>
      </c>
      <c r="DF15" s="37">
        <v>106214.18</v>
      </c>
      <c r="DG15" s="37">
        <v>109546.21</v>
      </c>
      <c r="DH15" s="37">
        <v>141128.47</v>
      </c>
      <c r="DI15" s="37">
        <v>139802.94</v>
      </c>
      <c r="DJ15" s="37">
        <v>0</v>
      </c>
      <c r="DK15" s="37">
        <v>12788.05</v>
      </c>
      <c r="DL15" s="37">
        <v>0</v>
      </c>
      <c r="DM15" s="37">
        <v>0</v>
      </c>
      <c r="DN15" s="37">
        <v>0</v>
      </c>
      <c r="DO15" s="37">
        <v>36.25</v>
      </c>
      <c r="DP15" s="37">
        <v>1865.12</v>
      </c>
      <c r="DQ15" s="37">
        <v>16815.34</v>
      </c>
      <c r="DR15" s="37">
        <v>4871.54</v>
      </c>
      <c r="DS15" s="37">
        <v>8017.77</v>
      </c>
      <c r="DT15" s="37">
        <v>17664.939999999999</v>
      </c>
      <c r="DU15" s="37">
        <v>8384.25</v>
      </c>
      <c r="DV15" s="37">
        <v>27777.759999999998</v>
      </c>
      <c r="DW15" s="37">
        <v>44646.05</v>
      </c>
      <c r="DX15" s="37">
        <v>23023.15</v>
      </c>
      <c r="DY15" s="37">
        <v>499.03</v>
      </c>
      <c r="DZ15" s="37">
        <v>15176.22</v>
      </c>
      <c r="EA15" s="37">
        <v>22609.22</v>
      </c>
      <c r="EB15" s="37">
        <v>21052.28</v>
      </c>
      <c r="EC15" s="37">
        <v>28858.76</v>
      </c>
      <c r="ED15" s="37">
        <v>10488.69</v>
      </c>
      <c r="EE15" s="37">
        <v>27488.06</v>
      </c>
      <c r="EF15" s="37">
        <v>5520.45</v>
      </c>
      <c r="EG15" s="37">
        <v>11121.05</v>
      </c>
      <c r="EH15" s="37">
        <v>287.95999999999998</v>
      </c>
      <c r="EI15" s="37">
        <v>3727.98</v>
      </c>
      <c r="EJ15" s="37">
        <v>28.35</v>
      </c>
      <c r="EK15" s="37">
        <v>4037.25</v>
      </c>
      <c r="EL15" s="37">
        <v>12262.9</v>
      </c>
      <c r="EM15" s="37">
        <v>20.36</v>
      </c>
      <c r="EN15" s="37">
        <v>1162.3699999999999</v>
      </c>
      <c r="EO15" s="37">
        <v>1190.3</v>
      </c>
      <c r="EP15" s="37">
        <v>1384.26</v>
      </c>
      <c r="EQ15" s="37">
        <v>2335.9699999999998</v>
      </c>
      <c r="ER15" s="37">
        <v>16138.61</v>
      </c>
      <c r="ES15" s="37">
        <v>8855.9</v>
      </c>
      <c r="ET15" s="37">
        <v>30.29</v>
      </c>
      <c r="EU15" s="37">
        <v>28.93</v>
      </c>
      <c r="EV15" s="37">
        <v>3595.29</v>
      </c>
      <c r="EW15" s="37">
        <v>15076.16</v>
      </c>
      <c r="EX15" s="37">
        <v>13331.32</v>
      </c>
      <c r="EY15" s="37">
        <v>58.06</v>
      </c>
      <c r="EZ15" s="37">
        <v>10312.9</v>
      </c>
      <c r="FA15" s="37">
        <v>996.77</v>
      </c>
      <c r="FB15" s="37">
        <v>0</v>
      </c>
      <c r="FC15" s="37">
        <v>14923.31</v>
      </c>
      <c r="FD15" s="37">
        <v>8830.48</v>
      </c>
      <c r="FE15" s="37">
        <v>30029.93</v>
      </c>
      <c r="FF15" s="37">
        <v>48185.53</v>
      </c>
      <c r="FG15" s="37">
        <v>6698.13</v>
      </c>
      <c r="FH15" s="37">
        <v>2699.69</v>
      </c>
      <c r="FI15" s="37">
        <v>13999.39</v>
      </c>
      <c r="FJ15" s="37">
        <v>2724.1</v>
      </c>
      <c r="FK15" s="37">
        <v>55702.19</v>
      </c>
      <c r="FL15" s="37">
        <v>0</v>
      </c>
      <c r="FM15" s="37">
        <v>26990.97</v>
      </c>
      <c r="FN15" s="38">
        <v>16108.29</v>
      </c>
    </row>
    <row r="16" spans="1:170" x14ac:dyDescent="0.2">
      <c r="A16" s="59"/>
      <c r="B16" s="10" t="s">
        <v>1497</v>
      </c>
      <c r="C16" s="37">
        <v>73125.06</v>
      </c>
      <c r="D16" s="37">
        <v>18525.64</v>
      </c>
      <c r="E16" s="37">
        <v>28487.11</v>
      </c>
      <c r="F16" s="37">
        <v>60203</v>
      </c>
      <c r="G16" s="37">
        <v>90306.98</v>
      </c>
      <c r="H16" s="37">
        <v>8750.7999999999993</v>
      </c>
      <c r="I16" s="37">
        <v>27351.46</v>
      </c>
      <c r="J16" s="37">
        <v>73133.399999999994</v>
      </c>
      <c r="K16" s="37">
        <v>27153.65</v>
      </c>
      <c r="L16" s="37">
        <v>21948.400000000001</v>
      </c>
      <c r="M16" s="37">
        <v>13017.37</v>
      </c>
      <c r="N16" s="37">
        <v>19114.78</v>
      </c>
      <c r="O16" s="37">
        <v>2311.06</v>
      </c>
      <c r="P16" s="37">
        <v>30908.14</v>
      </c>
      <c r="Q16" s="37">
        <v>54153.919999999998</v>
      </c>
      <c r="R16" s="37">
        <v>22975.71</v>
      </c>
      <c r="S16" s="37">
        <v>21522.51</v>
      </c>
      <c r="T16" s="37">
        <v>19439.41</v>
      </c>
      <c r="U16" s="37">
        <v>33852.800000000003</v>
      </c>
      <c r="V16" s="37">
        <v>36568.97</v>
      </c>
      <c r="W16" s="37">
        <v>29505.25</v>
      </c>
      <c r="X16" s="37">
        <v>25346.080000000002</v>
      </c>
      <c r="Y16" s="37">
        <v>1835.67</v>
      </c>
      <c r="Z16" s="37">
        <v>23066.99</v>
      </c>
      <c r="AA16" s="37">
        <v>32533.57</v>
      </c>
      <c r="AB16" s="37">
        <v>22950.57</v>
      </c>
      <c r="AC16" s="37">
        <v>3971.32</v>
      </c>
      <c r="AD16" s="37">
        <v>2313.38</v>
      </c>
      <c r="AE16" s="37">
        <v>27710.95</v>
      </c>
      <c r="AF16" s="37">
        <v>81181.179999999993</v>
      </c>
      <c r="AG16" s="37">
        <v>45264.93</v>
      </c>
      <c r="AH16" s="37">
        <v>39774.78</v>
      </c>
      <c r="AI16" s="37">
        <v>100422.42</v>
      </c>
      <c r="AJ16" s="37">
        <v>129907.63</v>
      </c>
      <c r="AK16" s="37">
        <v>106440.76</v>
      </c>
      <c r="AL16" s="37">
        <v>61051.46</v>
      </c>
      <c r="AM16" s="37">
        <v>95072.83</v>
      </c>
      <c r="AN16" s="37">
        <v>0</v>
      </c>
      <c r="AO16" s="37">
        <v>87300.26</v>
      </c>
      <c r="AP16" s="37">
        <v>122634.33</v>
      </c>
      <c r="AQ16" s="37">
        <v>45801.02</v>
      </c>
      <c r="AR16" s="37">
        <v>33164.35</v>
      </c>
      <c r="AS16" s="37">
        <v>73816.45</v>
      </c>
      <c r="AT16" s="37">
        <v>10960.79</v>
      </c>
      <c r="AU16" s="37">
        <v>41867.230000000003</v>
      </c>
      <c r="AV16" s="37">
        <v>45801.22</v>
      </c>
      <c r="AW16" s="37">
        <v>74623.649999999994</v>
      </c>
      <c r="AX16" s="37">
        <v>52716.06</v>
      </c>
      <c r="AY16" s="37">
        <v>56765.02</v>
      </c>
      <c r="AZ16" s="37">
        <v>69870.539999999994</v>
      </c>
      <c r="BA16" s="37">
        <v>31867.02</v>
      </c>
      <c r="BB16" s="37">
        <v>76208.11</v>
      </c>
      <c r="BC16" s="37">
        <v>75446.5</v>
      </c>
      <c r="BD16" s="37">
        <v>57576.41</v>
      </c>
      <c r="BE16" s="37">
        <v>71795.5</v>
      </c>
      <c r="BF16" s="37">
        <v>80933.460000000006</v>
      </c>
      <c r="BG16" s="37">
        <v>58112.05</v>
      </c>
      <c r="BH16" s="37">
        <v>36006.11</v>
      </c>
      <c r="BI16" s="37">
        <v>58111.6</v>
      </c>
      <c r="BJ16" s="37">
        <v>67238.259999999995</v>
      </c>
      <c r="BK16" s="37">
        <v>47808.43</v>
      </c>
      <c r="BL16" s="37">
        <v>42371.62</v>
      </c>
      <c r="BM16" s="37">
        <v>24416.12</v>
      </c>
      <c r="BN16" s="37">
        <v>30310.560000000001</v>
      </c>
      <c r="BO16" s="37">
        <v>47780.41</v>
      </c>
      <c r="BP16" s="37">
        <v>42622.7</v>
      </c>
      <c r="BQ16" s="37">
        <v>24960.12</v>
      </c>
      <c r="BR16" s="37">
        <v>66767.11</v>
      </c>
      <c r="BS16" s="37">
        <v>11262.83</v>
      </c>
      <c r="BT16" s="37">
        <v>35867.269999999997</v>
      </c>
      <c r="BU16" s="37">
        <v>11210.29</v>
      </c>
      <c r="BV16" s="37">
        <v>14427.58</v>
      </c>
      <c r="BW16" s="37">
        <v>30528.13</v>
      </c>
      <c r="BX16" s="37">
        <v>74308.83</v>
      </c>
      <c r="BY16" s="37">
        <v>67013.25</v>
      </c>
      <c r="BZ16" s="37">
        <v>83392.86</v>
      </c>
      <c r="CA16" s="37">
        <v>83599.63</v>
      </c>
      <c r="CB16" s="37">
        <v>64343.13</v>
      </c>
      <c r="CC16" s="37">
        <v>53493.120000000003</v>
      </c>
      <c r="CD16" s="37">
        <v>41199.300000000003</v>
      </c>
      <c r="CE16" s="37">
        <v>50268.01</v>
      </c>
      <c r="CF16" s="37">
        <v>136098.13</v>
      </c>
      <c r="CG16" s="37">
        <v>39831.61</v>
      </c>
      <c r="CH16" s="37">
        <v>83891.64</v>
      </c>
      <c r="CI16" s="37">
        <v>105934.51</v>
      </c>
      <c r="CJ16" s="37">
        <v>31173.69</v>
      </c>
      <c r="CK16" s="37">
        <v>93825.02</v>
      </c>
      <c r="CL16" s="37">
        <v>75332.289999999994</v>
      </c>
      <c r="CM16" s="37">
        <v>44505.05</v>
      </c>
      <c r="CN16" s="37">
        <v>116428.87</v>
      </c>
      <c r="CO16" s="37">
        <v>157610.28</v>
      </c>
      <c r="CP16" s="37">
        <v>58248.58</v>
      </c>
      <c r="CQ16" s="37">
        <v>82229.429999999993</v>
      </c>
      <c r="CR16" s="37">
        <v>100906.52</v>
      </c>
      <c r="CS16" s="37">
        <v>90533.31</v>
      </c>
      <c r="CT16" s="37">
        <v>95632.92</v>
      </c>
      <c r="CU16" s="37">
        <v>30836.11</v>
      </c>
      <c r="CV16" s="37">
        <v>12652.23</v>
      </c>
      <c r="CW16" s="37">
        <v>58334.69</v>
      </c>
      <c r="CX16" s="37">
        <v>105112.86</v>
      </c>
      <c r="CY16" s="37">
        <v>102759.01</v>
      </c>
      <c r="CZ16" s="37">
        <v>149614.10999999999</v>
      </c>
      <c r="DA16" s="37">
        <v>81477.539999999994</v>
      </c>
      <c r="DB16" s="37">
        <v>130186.65</v>
      </c>
      <c r="DC16" s="37">
        <v>189689.87</v>
      </c>
      <c r="DD16" s="37">
        <v>185560.59</v>
      </c>
      <c r="DE16" s="37">
        <v>26161.46</v>
      </c>
      <c r="DF16" s="37">
        <v>154585.38</v>
      </c>
      <c r="DG16" s="37">
        <v>113426.53</v>
      </c>
      <c r="DH16" s="37">
        <v>153636.31</v>
      </c>
      <c r="DI16" s="37">
        <v>198154.79</v>
      </c>
      <c r="DJ16" s="37">
        <v>2808.46</v>
      </c>
      <c r="DK16" s="37">
        <v>5665.91</v>
      </c>
      <c r="DL16" s="37">
        <v>2512.25</v>
      </c>
      <c r="DM16" s="37">
        <v>2117.5500000000002</v>
      </c>
      <c r="DN16" s="37">
        <v>3189.26</v>
      </c>
      <c r="DO16" s="37">
        <v>2671.83</v>
      </c>
      <c r="DP16" s="37">
        <v>1901.36</v>
      </c>
      <c r="DQ16" s="37">
        <v>3420.63</v>
      </c>
      <c r="DR16" s="37">
        <v>1281.47</v>
      </c>
      <c r="DS16" s="37">
        <v>2620.7199999999998</v>
      </c>
      <c r="DT16" s="37">
        <v>2883.94</v>
      </c>
      <c r="DU16" s="37">
        <v>2386.87</v>
      </c>
      <c r="DV16" s="37">
        <v>6663.06</v>
      </c>
      <c r="DW16" s="37">
        <v>4867.08</v>
      </c>
      <c r="DX16" s="37">
        <v>2031.12</v>
      </c>
      <c r="DY16" s="37">
        <v>1485.2</v>
      </c>
      <c r="DZ16" s="37">
        <v>2463.1</v>
      </c>
      <c r="EA16" s="37">
        <v>3081.63</v>
      </c>
      <c r="EB16" s="37">
        <v>3747.34</v>
      </c>
      <c r="EC16" s="37">
        <v>4048.69</v>
      </c>
      <c r="ED16" s="37">
        <v>2425.4299999999998</v>
      </c>
      <c r="EE16" s="37">
        <v>3631.38</v>
      </c>
      <c r="EF16" s="37">
        <v>2491.37</v>
      </c>
      <c r="EG16" s="37">
        <v>3176.87</v>
      </c>
      <c r="EH16" s="37">
        <v>1930.67</v>
      </c>
      <c r="EI16" s="37">
        <v>2598.46</v>
      </c>
      <c r="EJ16" s="37">
        <v>1291.96</v>
      </c>
      <c r="EK16" s="37">
        <v>1319.09</v>
      </c>
      <c r="EL16" s="37">
        <v>4415.1499999999996</v>
      </c>
      <c r="EM16" s="37">
        <v>1000.86</v>
      </c>
      <c r="EN16" s="37">
        <v>861.5</v>
      </c>
      <c r="EO16" s="37">
        <v>988.11</v>
      </c>
      <c r="EP16" s="37">
        <v>1436.28</v>
      </c>
      <c r="EQ16" s="37">
        <v>1092.8</v>
      </c>
      <c r="ER16" s="37">
        <v>4296.1400000000003</v>
      </c>
      <c r="ES16" s="37">
        <v>4829</v>
      </c>
      <c r="ET16" s="37">
        <v>1611.62</v>
      </c>
      <c r="EU16" s="37">
        <v>1270.81</v>
      </c>
      <c r="EV16" s="37">
        <v>1560.27</v>
      </c>
      <c r="EW16" s="37">
        <v>4193.41</v>
      </c>
      <c r="EX16" s="37">
        <v>2448.61</v>
      </c>
      <c r="EY16" s="37">
        <v>1496.47</v>
      </c>
      <c r="EZ16" s="37">
        <v>2961.12</v>
      </c>
      <c r="FA16" s="37">
        <v>1595.51</v>
      </c>
      <c r="FB16" s="37">
        <v>549.44000000000005</v>
      </c>
      <c r="FC16" s="37">
        <v>3353.7</v>
      </c>
      <c r="FD16" s="37">
        <v>2083.4899999999998</v>
      </c>
      <c r="FE16" s="37">
        <v>3525.75</v>
      </c>
      <c r="FF16" s="37">
        <v>4560.46</v>
      </c>
      <c r="FG16" s="37">
        <v>2324.3200000000002</v>
      </c>
      <c r="FH16" s="37">
        <v>1534.84</v>
      </c>
      <c r="FI16" s="37">
        <v>2571.0700000000002</v>
      </c>
      <c r="FJ16" s="37">
        <v>1445.12</v>
      </c>
      <c r="FK16" s="37">
        <v>7963.85</v>
      </c>
      <c r="FL16" s="37">
        <v>623.96</v>
      </c>
      <c r="FM16" s="37">
        <v>2556.0300000000002</v>
      </c>
      <c r="FN16" s="38">
        <v>2595.75</v>
      </c>
    </row>
    <row r="17" spans="1:170" x14ac:dyDescent="0.2">
      <c r="A17" s="59"/>
      <c r="B17" s="10" t="s">
        <v>1498</v>
      </c>
      <c r="C17" s="37">
        <v>0</v>
      </c>
      <c r="D17" s="37">
        <v>0</v>
      </c>
      <c r="E17" s="37">
        <v>0</v>
      </c>
      <c r="F17" s="37">
        <v>0</v>
      </c>
      <c r="G17" s="37">
        <v>0</v>
      </c>
      <c r="H17" s="37">
        <v>114204.5</v>
      </c>
      <c r="I17" s="37">
        <v>0</v>
      </c>
      <c r="J17" s="37">
        <v>10854.79</v>
      </c>
      <c r="K17" s="37">
        <v>0</v>
      </c>
      <c r="L17" s="37">
        <v>34150.54</v>
      </c>
      <c r="M17" s="37">
        <v>82437.440000000002</v>
      </c>
      <c r="N17" s="37">
        <v>450449.18</v>
      </c>
      <c r="O17" s="37">
        <v>694839.14</v>
      </c>
      <c r="P17" s="37">
        <v>169567.83</v>
      </c>
      <c r="Q17" s="37">
        <v>0</v>
      </c>
      <c r="R17" s="37">
        <v>148201.76999999999</v>
      </c>
      <c r="S17" s="37">
        <v>248736.46</v>
      </c>
      <c r="T17" s="37">
        <v>573468.82999999996</v>
      </c>
      <c r="U17" s="37">
        <v>116781.64</v>
      </c>
      <c r="V17" s="37">
        <v>0</v>
      </c>
      <c r="W17" s="37">
        <v>313242.36</v>
      </c>
      <c r="X17" s="37">
        <v>11634.71</v>
      </c>
      <c r="Y17" s="37">
        <v>0</v>
      </c>
      <c r="Z17" s="37">
        <v>0</v>
      </c>
      <c r="AA17" s="37">
        <v>0</v>
      </c>
      <c r="AB17" s="37">
        <v>0</v>
      </c>
      <c r="AC17" s="37">
        <v>760.2</v>
      </c>
      <c r="AD17" s="37">
        <v>0</v>
      </c>
      <c r="AE17" s="37">
        <v>0</v>
      </c>
      <c r="AF17" s="37">
        <v>0</v>
      </c>
      <c r="AG17" s="37">
        <v>0</v>
      </c>
      <c r="AH17" s="37">
        <v>0</v>
      </c>
      <c r="AI17" s="37">
        <v>0</v>
      </c>
      <c r="AJ17" s="37">
        <v>0</v>
      </c>
      <c r="AK17" s="37">
        <v>6694</v>
      </c>
      <c r="AL17" s="37">
        <v>0</v>
      </c>
      <c r="AM17" s="37">
        <v>0</v>
      </c>
      <c r="AN17" s="37">
        <v>0</v>
      </c>
      <c r="AO17" s="37">
        <v>0</v>
      </c>
      <c r="AP17" s="37">
        <v>0</v>
      </c>
      <c r="AQ17" s="37">
        <v>0</v>
      </c>
      <c r="AR17" s="37">
        <v>9025.2900000000009</v>
      </c>
      <c r="AS17" s="37">
        <v>0</v>
      </c>
      <c r="AT17" s="37">
        <v>11204.47</v>
      </c>
      <c r="AU17" s="37">
        <v>0</v>
      </c>
      <c r="AV17" s="37">
        <v>4281.09</v>
      </c>
      <c r="AW17" s="37">
        <v>10847.37</v>
      </c>
      <c r="AX17" s="37">
        <v>0</v>
      </c>
      <c r="AY17" s="37">
        <v>0</v>
      </c>
      <c r="AZ17" s="37">
        <v>1312.14</v>
      </c>
      <c r="BA17" s="37">
        <v>0</v>
      </c>
      <c r="BB17" s="37">
        <v>0</v>
      </c>
      <c r="BC17" s="37">
        <v>0</v>
      </c>
      <c r="BD17" s="37">
        <v>0</v>
      </c>
      <c r="BE17" s="37">
        <v>0</v>
      </c>
      <c r="BF17" s="37">
        <v>0</v>
      </c>
      <c r="BG17" s="37">
        <v>0</v>
      </c>
      <c r="BH17" s="37">
        <v>11119.6</v>
      </c>
      <c r="BI17" s="37">
        <v>0</v>
      </c>
      <c r="BJ17" s="37">
        <v>0</v>
      </c>
      <c r="BK17" s="37">
        <v>10998.71</v>
      </c>
      <c r="BL17" s="37">
        <v>6943.69</v>
      </c>
      <c r="BM17" s="37">
        <v>0</v>
      </c>
      <c r="BN17" s="37">
        <v>0</v>
      </c>
      <c r="BO17" s="37">
        <v>4508.42</v>
      </c>
      <c r="BP17" s="37">
        <v>5265.16</v>
      </c>
      <c r="BQ17" s="37">
        <v>6351.33</v>
      </c>
      <c r="BR17" s="37">
        <v>0</v>
      </c>
      <c r="BS17" s="37">
        <v>7790.39</v>
      </c>
      <c r="BT17" s="37">
        <v>0</v>
      </c>
      <c r="BU17" s="37">
        <v>3343.2</v>
      </c>
      <c r="BV17" s="37">
        <v>0</v>
      </c>
      <c r="BW17" s="37">
        <v>0</v>
      </c>
      <c r="BX17" s="37">
        <v>2157.87</v>
      </c>
      <c r="BY17" s="37">
        <v>9466.76</v>
      </c>
      <c r="BZ17" s="37">
        <v>6643.16</v>
      </c>
      <c r="CA17" s="37">
        <v>0</v>
      </c>
      <c r="CB17" s="37">
        <v>0</v>
      </c>
      <c r="CC17" s="37">
        <v>9974.01</v>
      </c>
      <c r="CD17" s="37">
        <v>0</v>
      </c>
      <c r="CE17" s="37">
        <v>0</v>
      </c>
      <c r="CF17" s="37">
        <v>0</v>
      </c>
      <c r="CG17" s="37">
        <v>13662.77</v>
      </c>
      <c r="CH17" s="37">
        <v>0</v>
      </c>
      <c r="CI17" s="37">
        <v>2702.36</v>
      </c>
      <c r="CJ17" s="37">
        <v>0</v>
      </c>
      <c r="CK17" s="37">
        <v>0</v>
      </c>
      <c r="CL17" s="37">
        <v>0</v>
      </c>
      <c r="CM17" s="37">
        <v>0</v>
      </c>
      <c r="CN17" s="37">
        <v>7423.55</v>
      </c>
      <c r="CO17" s="37">
        <v>0</v>
      </c>
      <c r="CP17" s="37">
        <v>4628.24</v>
      </c>
      <c r="CQ17" s="37">
        <v>19812.900000000001</v>
      </c>
      <c r="CR17" s="37">
        <v>11974.28</v>
      </c>
      <c r="CS17" s="37">
        <v>0</v>
      </c>
      <c r="CT17" s="37">
        <v>17692.39</v>
      </c>
      <c r="CU17" s="37">
        <v>0</v>
      </c>
      <c r="CV17" s="37">
        <v>44348.06</v>
      </c>
      <c r="CW17" s="37">
        <v>0</v>
      </c>
      <c r="CX17" s="37">
        <v>68853.53</v>
      </c>
      <c r="CY17" s="37">
        <v>7216.72</v>
      </c>
      <c r="CZ17" s="37">
        <v>35532.94</v>
      </c>
      <c r="DA17" s="37">
        <v>85114.65</v>
      </c>
      <c r="DB17" s="37">
        <v>12087.97</v>
      </c>
      <c r="DC17" s="37">
        <v>0</v>
      </c>
      <c r="DD17" s="37">
        <v>0</v>
      </c>
      <c r="DE17" s="37">
        <v>27477.919999999998</v>
      </c>
      <c r="DF17" s="37">
        <v>37302.639999999999</v>
      </c>
      <c r="DG17" s="37">
        <v>9366.26</v>
      </c>
      <c r="DH17" s="37">
        <v>0</v>
      </c>
      <c r="DI17" s="37">
        <v>0</v>
      </c>
      <c r="DJ17" s="37">
        <v>0</v>
      </c>
      <c r="DK17" s="37">
        <v>0</v>
      </c>
      <c r="DL17" s="37">
        <v>0</v>
      </c>
      <c r="DM17" s="37">
        <v>0</v>
      </c>
      <c r="DN17" s="37">
        <v>0</v>
      </c>
      <c r="DO17" s="37">
        <v>0</v>
      </c>
      <c r="DP17" s="37">
        <v>0</v>
      </c>
      <c r="DQ17" s="37">
        <v>0</v>
      </c>
      <c r="DR17" s="37">
        <v>0</v>
      </c>
      <c r="DS17" s="37">
        <v>1073.07</v>
      </c>
      <c r="DT17" s="37">
        <v>0</v>
      </c>
      <c r="DU17" s="37">
        <v>0</v>
      </c>
      <c r="DV17" s="37">
        <v>4944.22</v>
      </c>
      <c r="DW17" s="37">
        <v>879.13</v>
      </c>
      <c r="DX17" s="37">
        <v>622</v>
      </c>
      <c r="DY17" s="37">
        <v>826.83</v>
      </c>
      <c r="DZ17" s="37">
        <v>630.89</v>
      </c>
      <c r="EA17" s="37">
        <v>0</v>
      </c>
      <c r="EB17" s="37">
        <v>2259.39</v>
      </c>
      <c r="EC17" s="37">
        <v>1335.92</v>
      </c>
      <c r="ED17" s="37">
        <v>1962.7</v>
      </c>
      <c r="EE17" s="37">
        <v>875.92</v>
      </c>
      <c r="EF17" s="37">
        <v>0</v>
      </c>
      <c r="EG17" s="37">
        <v>0</v>
      </c>
      <c r="EH17" s="37">
        <v>297.97000000000003</v>
      </c>
      <c r="EI17" s="37">
        <v>0</v>
      </c>
      <c r="EJ17" s="37">
        <v>0</v>
      </c>
      <c r="EK17" s="37">
        <v>407.32</v>
      </c>
      <c r="EL17" s="37">
        <v>0</v>
      </c>
      <c r="EM17" s="37">
        <v>197.5</v>
      </c>
      <c r="EN17" s="37">
        <v>258.52999999999997</v>
      </c>
      <c r="EO17" s="37">
        <v>0</v>
      </c>
      <c r="EP17" s="37">
        <v>229.29</v>
      </c>
      <c r="EQ17" s="37">
        <v>241.66</v>
      </c>
      <c r="ER17" s="37">
        <v>482.87</v>
      </c>
      <c r="ES17" s="37">
        <v>620.64</v>
      </c>
      <c r="ET17" s="37">
        <v>0</v>
      </c>
      <c r="EU17" s="37">
        <v>346.29</v>
      </c>
      <c r="EV17" s="37">
        <v>349.32</v>
      </c>
      <c r="EW17" s="37">
        <v>1260.06</v>
      </c>
      <c r="EX17" s="37">
        <v>1801.62</v>
      </c>
      <c r="EY17" s="37">
        <v>509.62</v>
      </c>
      <c r="EZ17" s="37">
        <v>2015.01</v>
      </c>
      <c r="FA17" s="37">
        <v>0</v>
      </c>
      <c r="FB17" s="37">
        <v>233.06</v>
      </c>
      <c r="FC17" s="37">
        <v>0</v>
      </c>
      <c r="FD17" s="37">
        <v>972.72</v>
      </c>
      <c r="FE17" s="37">
        <v>1087.1199999999999</v>
      </c>
      <c r="FF17" s="37">
        <v>0</v>
      </c>
      <c r="FG17" s="37">
        <v>1006.62</v>
      </c>
      <c r="FH17" s="37">
        <v>145.71</v>
      </c>
      <c r="FI17" s="37">
        <v>730.73</v>
      </c>
      <c r="FJ17" s="37">
        <v>426.44</v>
      </c>
      <c r="FK17" s="37">
        <v>0</v>
      </c>
      <c r="FL17" s="37">
        <v>0</v>
      </c>
      <c r="FM17" s="37">
        <v>0</v>
      </c>
      <c r="FN17" s="38">
        <v>894.78</v>
      </c>
    </row>
    <row r="18" spans="1:170" x14ac:dyDescent="0.2">
      <c r="A18" s="59"/>
      <c r="B18" s="10" t="s">
        <v>1499</v>
      </c>
      <c r="C18" s="37">
        <v>0</v>
      </c>
      <c r="D18" s="37">
        <v>11827.45</v>
      </c>
      <c r="E18" s="37">
        <v>4039.23</v>
      </c>
      <c r="F18" s="37">
        <v>0</v>
      </c>
      <c r="G18" s="37">
        <v>0</v>
      </c>
      <c r="H18" s="37">
        <v>0</v>
      </c>
      <c r="I18" s="37">
        <v>0</v>
      </c>
      <c r="J18" s="37">
        <v>1341.82</v>
      </c>
      <c r="K18" s="37">
        <v>0</v>
      </c>
      <c r="L18" s="37">
        <v>0</v>
      </c>
      <c r="M18" s="37">
        <v>2108.38</v>
      </c>
      <c r="N18" s="37">
        <v>0</v>
      </c>
      <c r="O18" s="37">
        <v>0</v>
      </c>
      <c r="P18" s="37">
        <v>13475.07</v>
      </c>
      <c r="Q18" s="37">
        <v>0</v>
      </c>
      <c r="R18" s="37">
        <v>0</v>
      </c>
      <c r="S18" s="37">
        <v>0</v>
      </c>
      <c r="T18" s="37">
        <v>0</v>
      </c>
      <c r="U18" s="37">
        <v>0</v>
      </c>
      <c r="V18" s="37">
        <v>7410.21</v>
      </c>
      <c r="W18" s="37">
        <v>0</v>
      </c>
      <c r="X18" s="37">
        <v>3236.02</v>
      </c>
      <c r="Y18" s="37">
        <v>0</v>
      </c>
      <c r="Z18" s="37">
        <v>0</v>
      </c>
      <c r="AA18" s="37">
        <v>2396.94</v>
      </c>
      <c r="AB18" s="37">
        <v>0</v>
      </c>
      <c r="AC18" s="37">
        <v>5497.39</v>
      </c>
      <c r="AD18" s="37">
        <v>2487.5300000000002</v>
      </c>
      <c r="AE18" s="37">
        <v>0</v>
      </c>
      <c r="AF18" s="37">
        <v>0</v>
      </c>
      <c r="AG18" s="37">
        <v>0</v>
      </c>
      <c r="AH18" s="37">
        <v>1139.5899999999999</v>
      </c>
      <c r="AI18" s="37">
        <v>0</v>
      </c>
      <c r="AJ18" s="37">
        <v>0</v>
      </c>
      <c r="AK18" s="37">
        <v>0</v>
      </c>
      <c r="AL18" s="37">
        <v>0</v>
      </c>
      <c r="AM18" s="37">
        <v>0</v>
      </c>
      <c r="AN18" s="37">
        <v>9528.59</v>
      </c>
      <c r="AO18" s="37">
        <v>0</v>
      </c>
      <c r="AP18" s="37">
        <v>0</v>
      </c>
      <c r="AQ18" s="37">
        <v>0</v>
      </c>
      <c r="AR18" s="37">
        <v>456.4</v>
      </c>
      <c r="AS18" s="37">
        <v>0</v>
      </c>
      <c r="AT18" s="37">
        <v>15305.65</v>
      </c>
      <c r="AU18" s="37">
        <v>0</v>
      </c>
      <c r="AV18" s="37">
        <v>396.9</v>
      </c>
      <c r="AW18" s="37">
        <v>0</v>
      </c>
      <c r="AX18" s="37">
        <v>0</v>
      </c>
      <c r="AY18" s="37">
        <v>0</v>
      </c>
      <c r="AZ18" s="37">
        <v>0</v>
      </c>
      <c r="BA18" s="37">
        <v>2839.8</v>
      </c>
      <c r="BB18" s="37">
        <v>0</v>
      </c>
      <c r="BC18" s="37">
        <v>4835.3900000000003</v>
      </c>
      <c r="BD18" s="37">
        <v>0</v>
      </c>
      <c r="BE18" s="37">
        <v>537.79999999999995</v>
      </c>
      <c r="BF18" s="37">
        <v>0</v>
      </c>
      <c r="BG18" s="37">
        <v>0</v>
      </c>
      <c r="BH18" s="37">
        <v>0</v>
      </c>
      <c r="BI18" s="37">
        <v>0</v>
      </c>
      <c r="BJ18" s="37">
        <v>0</v>
      </c>
      <c r="BK18" s="37">
        <v>1165.3800000000001</v>
      </c>
      <c r="BL18" s="37">
        <v>0</v>
      </c>
      <c r="BM18" s="37">
        <v>592.70000000000005</v>
      </c>
      <c r="BN18" s="37">
        <v>193.83</v>
      </c>
      <c r="BO18" s="37">
        <v>0</v>
      </c>
      <c r="BP18" s="37">
        <v>0</v>
      </c>
      <c r="BQ18" s="37">
        <v>1115.69</v>
      </c>
      <c r="BR18" s="37">
        <v>612.29999999999995</v>
      </c>
      <c r="BS18" s="37">
        <v>0</v>
      </c>
      <c r="BT18" s="37">
        <v>0</v>
      </c>
      <c r="BU18" s="37">
        <v>0</v>
      </c>
      <c r="BV18" s="37">
        <v>0</v>
      </c>
      <c r="BW18" s="37">
        <v>0</v>
      </c>
      <c r="BX18" s="37">
        <v>0</v>
      </c>
      <c r="BY18" s="37">
        <v>0</v>
      </c>
      <c r="BZ18" s="37">
        <v>615.89</v>
      </c>
      <c r="CA18" s="37">
        <v>0</v>
      </c>
      <c r="CB18" s="37">
        <v>0</v>
      </c>
      <c r="CC18" s="37">
        <v>0</v>
      </c>
      <c r="CD18" s="37">
        <v>0</v>
      </c>
      <c r="CE18" s="37">
        <v>0</v>
      </c>
      <c r="CF18" s="37">
        <v>0</v>
      </c>
      <c r="CG18" s="37">
        <v>0</v>
      </c>
      <c r="CH18" s="37">
        <v>0</v>
      </c>
      <c r="CI18" s="37">
        <v>445.4</v>
      </c>
      <c r="CJ18" s="37">
        <v>0</v>
      </c>
      <c r="CK18" s="37">
        <v>0</v>
      </c>
      <c r="CL18" s="37">
        <v>0</v>
      </c>
      <c r="CM18" s="37">
        <v>0</v>
      </c>
      <c r="CN18" s="37">
        <v>0</v>
      </c>
      <c r="CO18" s="37">
        <v>0</v>
      </c>
      <c r="CP18" s="37">
        <v>1144.24</v>
      </c>
      <c r="CQ18" s="37">
        <v>4408.5200000000004</v>
      </c>
      <c r="CR18" s="37">
        <v>0</v>
      </c>
      <c r="CS18" s="37">
        <v>0</v>
      </c>
      <c r="CT18" s="37">
        <v>0</v>
      </c>
      <c r="CU18" s="37">
        <v>0</v>
      </c>
      <c r="CV18" s="37">
        <v>0</v>
      </c>
      <c r="CW18" s="37">
        <v>0</v>
      </c>
      <c r="CX18" s="37">
        <v>0</v>
      </c>
      <c r="CY18" s="37">
        <v>0</v>
      </c>
      <c r="CZ18" s="37">
        <v>0</v>
      </c>
      <c r="DA18" s="37">
        <v>0</v>
      </c>
      <c r="DB18" s="37">
        <v>0</v>
      </c>
      <c r="DC18" s="37">
        <v>0</v>
      </c>
      <c r="DD18" s="37">
        <v>0</v>
      </c>
      <c r="DE18" s="37">
        <v>0</v>
      </c>
      <c r="DF18" s="37">
        <v>0</v>
      </c>
      <c r="DG18" s="37">
        <v>1042.03</v>
      </c>
      <c r="DH18" s="37">
        <v>0</v>
      </c>
      <c r="DI18" s="37">
        <v>0</v>
      </c>
      <c r="DJ18" s="37">
        <v>2538.7600000000002</v>
      </c>
      <c r="DK18" s="37">
        <v>3758.27</v>
      </c>
      <c r="DL18" s="37">
        <v>2831.09</v>
      </c>
      <c r="DM18" s="37">
        <v>3674.67</v>
      </c>
      <c r="DN18" s="37">
        <v>2996.13</v>
      </c>
      <c r="DO18" s="37">
        <v>3439.08</v>
      </c>
      <c r="DP18" s="37">
        <v>3519.91</v>
      </c>
      <c r="DQ18" s="37">
        <v>6768.89</v>
      </c>
      <c r="DR18" s="37">
        <v>5410.25</v>
      </c>
      <c r="DS18" s="37">
        <v>3041.47</v>
      </c>
      <c r="DT18" s="37">
        <v>4128.17</v>
      </c>
      <c r="DU18" s="37">
        <v>3658.2</v>
      </c>
      <c r="DV18" s="37">
        <v>5775.68</v>
      </c>
      <c r="DW18" s="37">
        <v>3790.03</v>
      </c>
      <c r="DX18" s="37">
        <v>3183.24</v>
      </c>
      <c r="DY18" s="37">
        <v>3460.54</v>
      </c>
      <c r="DZ18" s="37">
        <v>4035.9</v>
      </c>
      <c r="EA18" s="37">
        <v>3497.24</v>
      </c>
      <c r="EB18" s="37">
        <v>3167.23</v>
      </c>
      <c r="EC18" s="37">
        <v>4012.93</v>
      </c>
      <c r="ED18" s="37">
        <v>3100.16</v>
      </c>
      <c r="EE18" s="37">
        <v>4255.33</v>
      </c>
      <c r="EF18" s="37">
        <v>2965.77</v>
      </c>
      <c r="EG18" s="37">
        <v>963.37</v>
      </c>
      <c r="EH18" s="37">
        <v>2804.03</v>
      </c>
      <c r="EI18" s="37">
        <v>1750</v>
      </c>
      <c r="EJ18" s="37">
        <v>3553.1</v>
      </c>
      <c r="EK18" s="37">
        <v>4078.47</v>
      </c>
      <c r="EL18" s="37">
        <v>4630.79</v>
      </c>
      <c r="EM18" s="37">
        <v>3977.07</v>
      </c>
      <c r="EN18" s="37">
        <v>3499.48</v>
      </c>
      <c r="EO18" s="37">
        <v>4704.8999999999996</v>
      </c>
      <c r="EP18" s="37">
        <v>3805.27</v>
      </c>
      <c r="EQ18" s="37">
        <v>4361.5600000000004</v>
      </c>
      <c r="ER18" s="37">
        <v>5342.28</v>
      </c>
      <c r="ES18" s="37">
        <v>3337.39</v>
      </c>
      <c r="ET18" s="37">
        <v>5062.12</v>
      </c>
      <c r="EU18" s="37">
        <v>4122.3599999999997</v>
      </c>
      <c r="EV18" s="37">
        <v>4188.6899999999996</v>
      </c>
      <c r="EW18" s="37">
        <v>6074.77</v>
      </c>
      <c r="EX18" s="37">
        <v>4528.41</v>
      </c>
      <c r="EY18" s="37">
        <v>3307.38</v>
      </c>
      <c r="EZ18" s="37">
        <v>4381.67</v>
      </c>
      <c r="FA18" s="37">
        <v>3232.84</v>
      </c>
      <c r="FB18" s="37">
        <v>3846.22</v>
      </c>
      <c r="FC18" s="37">
        <v>3799.65</v>
      </c>
      <c r="FD18" s="37">
        <v>3595.28</v>
      </c>
      <c r="FE18" s="37">
        <v>3678.81</v>
      </c>
      <c r="FF18" s="37">
        <v>3443.13</v>
      </c>
      <c r="FG18" s="37">
        <v>4044.11</v>
      </c>
      <c r="FH18" s="37">
        <v>3611.65</v>
      </c>
      <c r="FI18" s="37">
        <v>4697.1899999999996</v>
      </c>
      <c r="FJ18" s="37">
        <v>4394.1400000000003</v>
      </c>
      <c r="FK18" s="37">
        <v>2824.01</v>
      </c>
      <c r="FL18" s="37">
        <v>4039.18</v>
      </c>
      <c r="FM18" s="37">
        <v>4431.18</v>
      </c>
      <c r="FN18" s="38">
        <v>4396.7</v>
      </c>
    </row>
    <row r="19" spans="1:170" x14ac:dyDescent="0.2">
      <c r="A19" s="59"/>
      <c r="B19" s="10" t="s">
        <v>1500</v>
      </c>
      <c r="C19" s="37">
        <v>0</v>
      </c>
      <c r="D19" s="37">
        <v>0</v>
      </c>
      <c r="E19" s="37">
        <v>1569.92</v>
      </c>
      <c r="F19" s="37">
        <v>0</v>
      </c>
      <c r="G19" s="37">
        <v>0</v>
      </c>
      <c r="H19" s="37">
        <v>0</v>
      </c>
      <c r="I19" s="37">
        <v>0</v>
      </c>
      <c r="J19" s="37">
        <v>0</v>
      </c>
      <c r="K19" s="37">
        <v>0</v>
      </c>
      <c r="L19" s="37">
        <v>1640.78</v>
      </c>
      <c r="M19" s="37">
        <v>819.46</v>
      </c>
      <c r="N19" s="37">
        <v>0</v>
      </c>
      <c r="O19" s="37">
        <v>0</v>
      </c>
      <c r="P19" s="37">
        <v>0</v>
      </c>
      <c r="Q19" s="37">
        <v>0</v>
      </c>
      <c r="R19" s="37">
        <v>0</v>
      </c>
      <c r="S19" s="37">
        <v>0</v>
      </c>
      <c r="T19" s="37">
        <v>0</v>
      </c>
      <c r="U19" s="37">
        <v>0</v>
      </c>
      <c r="V19" s="37">
        <v>0</v>
      </c>
      <c r="W19" s="37">
        <v>0</v>
      </c>
      <c r="X19" s="37">
        <v>908.36</v>
      </c>
      <c r="Y19" s="37">
        <v>0</v>
      </c>
      <c r="Z19" s="37">
        <v>744</v>
      </c>
      <c r="AA19" s="37">
        <v>0</v>
      </c>
      <c r="AB19" s="37">
        <v>0</v>
      </c>
      <c r="AC19" s="37">
        <v>1374.1</v>
      </c>
      <c r="AD19" s="37">
        <v>0</v>
      </c>
      <c r="AE19" s="37">
        <v>0</v>
      </c>
      <c r="AF19" s="37">
        <v>0</v>
      </c>
      <c r="AG19" s="37">
        <v>0</v>
      </c>
      <c r="AH19" s="37">
        <v>0</v>
      </c>
      <c r="AI19" s="37">
        <v>0</v>
      </c>
      <c r="AJ19" s="37">
        <v>0</v>
      </c>
      <c r="AK19" s="37">
        <v>0</v>
      </c>
      <c r="AL19" s="37">
        <v>0</v>
      </c>
      <c r="AM19" s="37">
        <v>0</v>
      </c>
      <c r="AN19" s="37">
        <v>944.38</v>
      </c>
      <c r="AO19" s="37">
        <v>0</v>
      </c>
      <c r="AP19" s="37">
        <v>0</v>
      </c>
      <c r="AQ19" s="37">
        <v>0</v>
      </c>
      <c r="AR19" s="37">
        <v>0</v>
      </c>
      <c r="AS19" s="37">
        <v>0</v>
      </c>
      <c r="AT19" s="37">
        <v>9244.5499999999993</v>
      </c>
      <c r="AU19" s="37">
        <v>0</v>
      </c>
      <c r="AV19" s="37">
        <v>0</v>
      </c>
      <c r="AW19" s="37">
        <v>0</v>
      </c>
      <c r="AX19" s="37">
        <v>0</v>
      </c>
      <c r="AY19" s="37">
        <v>0</v>
      </c>
      <c r="AZ19" s="37">
        <v>37.82</v>
      </c>
      <c r="BA19" s="37">
        <v>958.51</v>
      </c>
      <c r="BB19" s="37">
        <v>0</v>
      </c>
      <c r="BC19" s="37">
        <v>1503.49</v>
      </c>
      <c r="BD19" s="37">
        <v>0</v>
      </c>
      <c r="BE19" s="37">
        <v>0</v>
      </c>
      <c r="BF19" s="37">
        <v>0</v>
      </c>
      <c r="BG19" s="37">
        <v>0</v>
      </c>
      <c r="BH19" s="37">
        <v>0</v>
      </c>
      <c r="BI19" s="37">
        <v>0</v>
      </c>
      <c r="BJ19" s="37">
        <v>0</v>
      </c>
      <c r="BK19" s="37">
        <v>0</v>
      </c>
      <c r="BL19" s="37">
        <v>0</v>
      </c>
      <c r="BM19" s="37">
        <v>0</v>
      </c>
      <c r="BN19" s="37">
        <v>0</v>
      </c>
      <c r="BO19" s="37">
        <v>0</v>
      </c>
      <c r="BP19" s="37">
        <v>0</v>
      </c>
      <c r="BQ19" s="37">
        <v>229.7</v>
      </c>
      <c r="BR19" s="37">
        <v>71.39</v>
      </c>
      <c r="BS19" s="37">
        <v>0</v>
      </c>
      <c r="BT19" s="37">
        <v>0</v>
      </c>
      <c r="BU19" s="37">
        <v>0</v>
      </c>
      <c r="BV19" s="37">
        <v>0</v>
      </c>
      <c r="BW19" s="37">
        <v>0</v>
      </c>
      <c r="BX19" s="37">
        <v>0</v>
      </c>
      <c r="BY19" s="37">
        <v>113.7</v>
      </c>
      <c r="BZ19" s="37">
        <v>179.53</v>
      </c>
      <c r="CA19" s="37">
        <v>0</v>
      </c>
      <c r="CB19" s="37">
        <v>0</v>
      </c>
      <c r="CC19" s="37">
        <v>0</v>
      </c>
      <c r="CD19" s="37">
        <v>0</v>
      </c>
      <c r="CE19" s="37">
        <v>52.17</v>
      </c>
      <c r="CF19" s="37">
        <v>0</v>
      </c>
      <c r="CG19" s="37">
        <v>0</v>
      </c>
      <c r="CH19" s="37">
        <v>0</v>
      </c>
      <c r="CI19" s="37">
        <v>0</v>
      </c>
      <c r="CJ19" s="37">
        <v>0</v>
      </c>
      <c r="CK19" s="37">
        <v>0</v>
      </c>
      <c r="CL19" s="37">
        <v>0</v>
      </c>
      <c r="CM19" s="37">
        <v>0</v>
      </c>
      <c r="CN19" s="37">
        <v>0</v>
      </c>
      <c r="CO19" s="37">
        <v>0</v>
      </c>
      <c r="CP19" s="37">
        <v>0</v>
      </c>
      <c r="CQ19" s="37">
        <v>723.93</v>
      </c>
      <c r="CR19" s="37">
        <v>0</v>
      </c>
      <c r="CS19" s="37">
        <v>0</v>
      </c>
      <c r="CT19" s="37">
        <v>0</v>
      </c>
      <c r="CU19" s="37">
        <v>0</v>
      </c>
      <c r="CV19" s="37">
        <v>0</v>
      </c>
      <c r="CW19" s="37">
        <v>0</v>
      </c>
      <c r="CX19" s="37">
        <v>0</v>
      </c>
      <c r="CY19" s="37">
        <v>260.04000000000002</v>
      </c>
      <c r="CZ19" s="37">
        <v>0</v>
      </c>
      <c r="DA19" s="37">
        <v>0</v>
      </c>
      <c r="DB19" s="37">
        <v>0</v>
      </c>
      <c r="DC19" s="37">
        <v>0</v>
      </c>
      <c r="DD19" s="37">
        <v>0</v>
      </c>
      <c r="DE19" s="37">
        <v>0</v>
      </c>
      <c r="DF19" s="37">
        <v>0</v>
      </c>
      <c r="DG19" s="37">
        <v>0</v>
      </c>
      <c r="DH19" s="37">
        <v>0</v>
      </c>
      <c r="DI19" s="37">
        <v>0</v>
      </c>
      <c r="DJ19" s="37">
        <v>6407.38</v>
      </c>
      <c r="DK19" s="37">
        <v>5711.01</v>
      </c>
      <c r="DL19" s="37">
        <v>7471.22</v>
      </c>
      <c r="DM19" s="37">
        <v>4518.22</v>
      </c>
      <c r="DN19" s="37">
        <v>4317.6499999999996</v>
      </c>
      <c r="DO19" s="37">
        <v>3781.63</v>
      </c>
      <c r="DP19" s="37">
        <v>4184.9799999999996</v>
      </c>
      <c r="DQ19" s="37">
        <v>8861.43</v>
      </c>
      <c r="DR19" s="37">
        <v>3644.99</v>
      </c>
      <c r="DS19" s="37">
        <v>3899.08</v>
      </c>
      <c r="DT19" s="37">
        <v>4776.8599999999997</v>
      </c>
      <c r="DU19" s="37">
        <v>3250.07</v>
      </c>
      <c r="DV19" s="37">
        <v>7482.67</v>
      </c>
      <c r="DW19" s="37">
        <v>4438.5200000000004</v>
      </c>
      <c r="DX19" s="37">
        <v>1632.82</v>
      </c>
      <c r="DY19" s="37">
        <v>3368.85</v>
      </c>
      <c r="DZ19" s="37">
        <v>2464.2800000000002</v>
      </c>
      <c r="EA19" s="37">
        <v>4644.1099999999997</v>
      </c>
      <c r="EB19" s="37">
        <v>2574.56</v>
      </c>
      <c r="EC19" s="37">
        <v>3998.38</v>
      </c>
      <c r="ED19" s="37">
        <v>2407.2800000000002</v>
      </c>
      <c r="EE19" s="37">
        <v>5061.29</v>
      </c>
      <c r="EF19" s="37">
        <v>4614.2700000000004</v>
      </c>
      <c r="EG19" s="37">
        <v>1319</v>
      </c>
      <c r="EH19" s="37">
        <v>1435.23</v>
      </c>
      <c r="EI19" s="37">
        <v>15320.14</v>
      </c>
      <c r="EJ19" s="37">
        <v>3187</v>
      </c>
      <c r="EK19" s="37">
        <v>3520.46</v>
      </c>
      <c r="EL19" s="37">
        <v>3595.27</v>
      </c>
      <c r="EM19" s="37">
        <v>2050</v>
      </c>
      <c r="EN19" s="37">
        <v>1813.27</v>
      </c>
      <c r="EO19" s="37">
        <v>2111.0700000000002</v>
      </c>
      <c r="EP19" s="37">
        <v>3133.21</v>
      </c>
      <c r="EQ19" s="37">
        <v>1689.15</v>
      </c>
      <c r="ER19" s="37">
        <v>5150.7</v>
      </c>
      <c r="ES19" s="37">
        <v>3554.72</v>
      </c>
      <c r="ET19" s="37">
        <v>2155.85</v>
      </c>
      <c r="EU19" s="37">
        <v>3319.49</v>
      </c>
      <c r="EV19" s="37">
        <v>3565.26</v>
      </c>
      <c r="EW19" s="37">
        <v>7614.31</v>
      </c>
      <c r="EX19" s="37">
        <v>5771.54</v>
      </c>
      <c r="EY19" s="37">
        <v>3334.21</v>
      </c>
      <c r="EZ19" s="37">
        <v>4640.59</v>
      </c>
      <c r="FA19" s="37">
        <v>2655.84</v>
      </c>
      <c r="FB19" s="37">
        <v>1519.2</v>
      </c>
      <c r="FC19" s="37">
        <v>5361.19</v>
      </c>
      <c r="FD19" s="37">
        <v>3144.77</v>
      </c>
      <c r="FE19" s="37">
        <v>8538.59</v>
      </c>
      <c r="FF19" s="37">
        <v>2571.9</v>
      </c>
      <c r="FG19" s="37">
        <v>4000.64</v>
      </c>
      <c r="FH19" s="37">
        <v>3304.57</v>
      </c>
      <c r="FI19" s="37">
        <v>6129.19</v>
      </c>
      <c r="FJ19" s="37">
        <v>3358.52</v>
      </c>
      <c r="FK19" s="37">
        <v>3777.66</v>
      </c>
      <c r="FL19" s="37">
        <v>1662.13</v>
      </c>
      <c r="FM19" s="37">
        <v>4634.54</v>
      </c>
      <c r="FN19" s="38">
        <v>3813.54</v>
      </c>
    </row>
    <row r="20" spans="1:170" x14ac:dyDescent="0.2">
      <c r="A20" s="59"/>
      <c r="B20" s="10" t="s">
        <v>1501</v>
      </c>
      <c r="C20" s="37">
        <v>0</v>
      </c>
      <c r="D20" s="37">
        <v>0</v>
      </c>
      <c r="E20" s="37">
        <v>0</v>
      </c>
      <c r="F20" s="37">
        <v>0</v>
      </c>
      <c r="G20" s="37">
        <v>0</v>
      </c>
      <c r="H20" s="37">
        <v>0</v>
      </c>
      <c r="I20" s="37">
        <v>0</v>
      </c>
      <c r="J20" s="37">
        <v>20251.650000000001</v>
      </c>
      <c r="K20" s="37">
        <v>25556.37</v>
      </c>
      <c r="L20" s="37">
        <v>69506.39</v>
      </c>
      <c r="M20" s="37">
        <v>196712.79</v>
      </c>
      <c r="N20" s="37">
        <v>72107.59</v>
      </c>
      <c r="O20" s="37">
        <v>98994.14</v>
      </c>
      <c r="P20" s="37">
        <v>98605.83</v>
      </c>
      <c r="Q20" s="37">
        <v>34882.269999999997</v>
      </c>
      <c r="R20" s="37">
        <v>354244.81</v>
      </c>
      <c r="S20" s="37">
        <v>244397.44</v>
      </c>
      <c r="T20" s="37">
        <v>161609.22</v>
      </c>
      <c r="U20" s="37">
        <v>102636.7</v>
      </c>
      <c r="V20" s="37">
        <v>10167.24</v>
      </c>
      <c r="W20" s="37">
        <v>179537.22</v>
      </c>
      <c r="X20" s="37">
        <v>11840.03</v>
      </c>
      <c r="Y20" s="37">
        <v>0</v>
      </c>
      <c r="Z20" s="37">
        <v>0</v>
      </c>
      <c r="AA20" s="37">
        <v>0</v>
      </c>
      <c r="AB20" s="37">
        <v>0</v>
      </c>
      <c r="AC20" s="37">
        <v>2320.84</v>
      </c>
      <c r="AD20" s="37">
        <v>0</v>
      </c>
      <c r="AE20" s="37">
        <v>0</v>
      </c>
      <c r="AF20" s="37">
        <v>0</v>
      </c>
      <c r="AG20" s="37">
        <v>0</v>
      </c>
      <c r="AH20" s="37">
        <v>15635.91</v>
      </c>
      <c r="AI20" s="37">
        <v>0</v>
      </c>
      <c r="AJ20" s="37">
        <v>0</v>
      </c>
      <c r="AK20" s="37">
        <v>58584.38</v>
      </c>
      <c r="AL20" s="37">
        <v>0</v>
      </c>
      <c r="AM20" s="37">
        <v>7714.56</v>
      </c>
      <c r="AN20" s="37">
        <v>209181.01</v>
      </c>
      <c r="AO20" s="37">
        <v>13673.82</v>
      </c>
      <c r="AP20" s="37">
        <v>16974.03</v>
      </c>
      <c r="AQ20" s="37">
        <v>5602.35</v>
      </c>
      <c r="AR20" s="37">
        <v>30893.54</v>
      </c>
      <c r="AS20" s="37">
        <v>0</v>
      </c>
      <c r="AT20" s="37">
        <v>13278.51</v>
      </c>
      <c r="AU20" s="37">
        <v>2719.96</v>
      </c>
      <c r="AV20" s="37">
        <v>42477.27</v>
      </c>
      <c r="AW20" s="37">
        <v>11958.7</v>
      </c>
      <c r="AX20" s="37">
        <v>11313.05</v>
      </c>
      <c r="AY20" s="37">
        <v>16999.55</v>
      </c>
      <c r="AZ20" s="37">
        <v>49673.13</v>
      </c>
      <c r="BA20" s="37">
        <v>25429</v>
      </c>
      <c r="BB20" s="37">
        <v>0</v>
      </c>
      <c r="BC20" s="37">
        <v>0</v>
      </c>
      <c r="BD20" s="37">
        <v>36080.18</v>
      </c>
      <c r="BE20" s="37">
        <v>4919.33</v>
      </c>
      <c r="BF20" s="37">
        <v>16364.29</v>
      </c>
      <c r="BG20" s="37">
        <v>11182.49</v>
      </c>
      <c r="BH20" s="37">
        <v>211228.92</v>
      </c>
      <c r="BI20" s="37">
        <v>19185.02</v>
      </c>
      <c r="BJ20" s="37">
        <v>73489.08</v>
      </c>
      <c r="BK20" s="37">
        <v>116724.99</v>
      </c>
      <c r="BL20" s="37">
        <v>103638.05</v>
      </c>
      <c r="BM20" s="37">
        <v>14095.97</v>
      </c>
      <c r="BN20" s="37">
        <v>5673.65</v>
      </c>
      <c r="BO20" s="37">
        <v>230054.57</v>
      </c>
      <c r="BP20" s="37">
        <v>106879.53</v>
      </c>
      <c r="BQ20" s="37">
        <v>91848.57</v>
      </c>
      <c r="BR20" s="37">
        <v>25539.46</v>
      </c>
      <c r="BS20" s="37">
        <v>66065.58</v>
      </c>
      <c r="BT20" s="37">
        <v>25568.13</v>
      </c>
      <c r="BU20" s="37">
        <v>333416.36</v>
      </c>
      <c r="BV20" s="37">
        <v>104727.98</v>
      </c>
      <c r="BW20" s="37">
        <v>41592.050000000003</v>
      </c>
      <c r="BX20" s="37">
        <v>46554.29</v>
      </c>
      <c r="BY20" s="37">
        <v>257360.88</v>
      </c>
      <c r="BZ20" s="37">
        <v>14084.15</v>
      </c>
      <c r="CA20" s="37">
        <v>27674.75</v>
      </c>
      <c r="CB20" s="37">
        <v>7878.99</v>
      </c>
      <c r="CC20" s="37">
        <v>122581.19</v>
      </c>
      <c r="CD20" s="37">
        <v>38704.92</v>
      </c>
      <c r="CE20" s="37">
        <v>61150.65</v>
      </c>
      <c r="CF20" s="37">
        <v>5145.95</v>
      </c>
      <c r="CG20" s="37">
        <v>196896.95</v>
      </c>
      <c r="CH20" s="37">
        <v>11867.07</v>
      </c>
      <c r="CI20" s="37">
        <v>16805.86</v>
      </c>
      <c r="CJ20" s="37">
        <v>686739.11</v>
      </c>
      <c r="CK20" s="37">
        <v>0</v>
      </c>
      <c r="CL20" s="37">
        <v>434618.57</v>
      </c>
      <c r="CM20" s="37">
        <v>553308.22</v>
      </c>
      <c r="CN20" s="37">
        <v>206491.3</v>
      </c>
      <c r="CO20" s="37">
        <v>78105.570000000007</v>
      </c>
      <c r="CP20" s="37">
        <v>117748.1</v>
      </c>
      <c r="CQ20" s="37">
        <v>116942.74</v>
      </c>
      <c r="CR20" s="37">
        <v>18278.38</v>
      </c>
      <c r="CS20" s="37">
        <v>25252.46</v>
      </c>
      <c r="CT20" s="37">
        <v>230459.01</v>
      </c>
      <c r="CU20" s="37">
        <v>551755.30000000005</v>
      </c>
      <c r="CV20" s="37">
        <v>850203.67</v>
      </c>
      <c r="CW20" s="37">
        <v>532843.67000000004</v>
      </c>
      <c r="CX20" s="37">
        <v>210205.8</v>
      </c>
      <c r="CY20" s="37">
        <v>41616.43</v>
      </c>
      <c r="CZ20" s="37">
        <v>87989.32</v>
      </c>
      <c r="DA20" s="37">
        <v>37894.79</v>
      </c>
      <c r="DB20" s="37">
        <v>209121.96</v>
      </c>
      <c r="DC20" s="37">
        <v>26405.78</v>
      </c>
      <c r="DD20" s="37">
        <v>8255.2199999999993</v>
      </c>
      <c r="DE20" s="37">
        <v>425034.94</v>
      </c>
      <c r="DF20" s="37">
        <v>115648.43</v>
      </c>
      <c r="DG20" s="37">
        <v>116284.94</v>
      </c>
      <c r="DH20" s="37">
        <v>77160.86</v>
      </c>
      <c r="DI20" s="37">
        <v>34306.28</v>
      </c>
      <c r="DJ20" s="37">
        <v>0</v>
      </c>
      <c r="DK20" s="37">
        <v>594.98</v>
      </c>
      <c r="DL20" s="37">
        <v>73.400000000000006</v>
      </c>
      <c r="DM20" s="37">
        <v>428.48</v>
      </c>
      <c r="DN20" s="37">
        <v>326.07</v>
      </c>
      <c r="DO20" s="37">
        <v>0</v>
      </c>
      <c r="DP20" s="37">
        <v>0</v>
      </c>
      <c r="DQ20" s="37">
        <v>515.96</v>
      </c>
      <c r="DR20" s="37">
        <v>0</v>
      </c>
      <c r="DS20" s="37">
        <v>624.01</v>
      </c>
      <c r="DT20" s="37">
        <v>0</v>
      </c>
      <c r="DU20" s="37">
        <v>647.64</v>
      </c>
      <c r="DV20" s="37">
        <v>7044.06</v>
      </c>
      <c r="DW20" s="37">
        <v>1006.48</v>
      </c>
      <c r="DX20" s="37">
        <v>759.58</v>
      </c>
      <c r="DY20" s="37">
        <v>3726.33</v>
      </c>
      <c r="DZ20" s="37">
        <v>0</v>
      </c>
      <c r="EA20" s="37">
        <v>3112.49</v>
      </c>
      <c r="EB20" s="37">
        <v>23452.65</v>
      </c>
      <c r="EC20" s="37">
        <v>679.75</v>
      </c>
      <c r="ED20" s="37">
        <v>5918.06</v>
      </c>
      <c r="EE20" s="37">
        <v>1782.77</v>
      </c>
      <c r="EF20" s="37">
        <v>0</v>
      </c>
      <c r="EG20" s="37">
        <v>0</v>
      </c>
      <c r="EH20" s="37">
        <v>0</v>
      </c>
      <c r="EI20" s="37">
        <v>5910.43</v>
      </c>
      <c r="EJ20" s="37">
        <v>0</v>
      </c>
      <c r="EK20" s="37">
        <v>552.67999999999995</v>
      </c>
      <c r="EL20" s="37">
        <v>702.06</v>
      </c>
      <c r="EM20" s="37">
        <v>0</v>
      </c>
      <c r="EN20" s="37">
        <v>0</v>
      </c>
      <c r="EO20" s="37">
        <v>223.37</v>
      </c>
      <c r="EP20" s="37">
        <v>0</v>
      </c>
      <c r="EQ20" s="37">
        <v>0</v>
      </c>
      <c r="ER20" s="37">
        <v>655.17999999999995</v>
      </c>
      <c r="ES20" s="37">
        <v>0</v>
      </c>
      <c r="ET20" s="37">
        <v>0</v>
      </c>
      <c r="EU20" s="37">
        <v>211.44</v>
      </c>
      <c r="EV20" s="37">
        <v>0</v>
      </c>
      <c r="EW20" s="37">
        <v>0</v>
      </c>
      <c r="EX20" s="37">
        <v>0</v>
      </c>
      <c r="EY20" s="37">
        <v>907.58</v>
      </c>
      <c r="EZ20" s="37">
        <v>2050.5700000000002</v>
      </c>
      <c r="FA20" s="37">
        <v>0</v>
      </c>
      <c r="FB20" s="37">
        <v>0</v>
      </c>
      <c r="FC20" s="37">
        <v>0</v>
      </c>
      <c r="FD20" s="37">
        <v>461.94</v>
      </c>
      <c r="FE20" s="37">
        <v>0</v>
      </c>
      <c r="FF20" s="37">
        <v>981.64</v>
      </c>
      <c r="FG20" s="37">
        <v>853.65</v>
      </c>
      <c r="FH20" s="37">
        <v>0</v>
      </c>
      <c r="FI20" s="37">
        <v>991.51</v>
      </c>
      <c r="FJ20" s="37">
        <v>185.98</v>
      </c>
      <c r="FK20" s="37">
        <v>0</v>
      </c>
      <c r="FL20" s="37">
        <v>180.59</v>
      </c>
      <c r="FM20" s="37">
        <v>0</v>
      </c>
      <c r="FN20" s="38">
        <v>455.28</v>
      </c>
    </row>
    <row r="21" spans="1:170" x14ac:dyDescent="0.2">
      <c r="A21" s="59"/>
      <c r="B21" s="10" t="s">
        <v>1502</v>
      </c>
      <c r="C21" s="37">
        <v>5604.83</v>
      </c>
      <c r="D21" s="37">
        <v>14680.76</v>
      </c>
      <c r="E21" s="37">
        <v>9646.7800000000007</v>
      </c>
      <c r="F21" s="37">
        <v>7007.83</v>
      </c>
      <c r="G21" s="37">
        <v>1798.57</v>
      </c>
      <c r="H21" s="37">
        <v>16756.25</v>
      </c>
      <c r="I21" s="37">
        <v>0</v>
      </c>
      <c r="J21" s="37">
        <v>1811.85</v>
      </c>
      <c r="K21" s="37">
        <v>10772.85</v>
      </c>
      <c r="L21" s="37">
        <v>5002.3100000000004</v>
      </c>
      <c r="M21" s="37">
        <v>6318.46</v>
      </c>
      <c r="N21" s="37">
        <v>2745</v>
      </c>
      <c r="O21" s="37">
        <v>2393.9899999999998</v>
      </c>
      <c r="P21" s="37">
        <v>0</v>
      </c>
      <c r="Q21" s="37">
        <v>0</v>
      </c>
      <c r="R21" s="37">
        <v>2704.52</v>
      </c>
      <c r="S21" s="37">
        <v>2266.4499999999998</v>
      </c>
      <c r="T21" s="37">
        <v>0</v>
      </c>
      <c r="U21" s="37">
        <v>3018.47</v>
      </c>
      <c r="V21" s="37">
        <v>4242.67</v>
      </c>
      <c r="W21" s="37">
        <v>3111.79</v>
      </c>
      <c r="X21" s="37">
        <v>2931.45</v>
      </c>
      <c r="Y21" s="37">
        <v>73545.759999999995</v>
      </c>
      <c r="Z21" s="37">
        <v>0</v>
      </c>
      <c r="AA21" s="37">
        <v>765.37</v>
      </c>
      <c r="AB21" s="37">
        <v>13871.25</v>
      </c>
      <c r="AC21" s="37">
        <v>21005.29</v>
      </c>
      <c r="AD21" s="37">
        <v>1817.88</v>
      </c>
      <c r="AE21" s="37">
        <v>0</v>
      </c>
      <c r="AF21" s="37">
        <v>2286.65</v>
      </c>
      <c r="AG21" s="37">
        <v>7529.02</v>
      </c>
      <c r="AH21" s="37">
        <v>4257.45</v>
      </c>
      <c r="AI21" s="37">
        <v>11526.61</v>
      </c>
      <c r="AJ21" s="37">
        <v>4120.17</v>
      </c>
      <c r="AK21" s="37">
        <v>3541.62</v>
      </c>
      <c r="AL21" s="37">
        <v>3858.82</v>
      </c>
      <c r="AM21" s="37">
        <v>4614.2700000000004</v>
      </c>
      <c r="AN21" s="37">
        <v>0</v>
      </c>
      <c r="AO21" s="37">
        <v>2210.77</v>
      </c>
      <c r="AP21" s="37">
        <v>7239.33</v>
      </c>
      <c r="AQ21" s="37">
        <v>5107.59</v>
      </c>
      <c r="AR21" s="37">
        <v>8578.8799999999992</v>
      </c>
      <c r="AS21" s="37">
        <v>7325.37</v>
      </c>
      <c r="AT21" s="37">
        <v>8162.54</v>
      </c>
      <c r="AU21" s="37">
        <v>4362.49</v>
      </c>
      <c r="AV21" s="37">
        <v>1687.5</v>
      </c>
      <c r="AW21" s="37">
        <v>2502.12</v>
      </c>
      <c r="AX21" s="37">
        <v>1955.37</v>
      </c>
      <c r="AY21" s="37">
        <v>2902.11</v>
      </c>
      <c r="AZ21" s="37">
        <v>16647.490000000002</v>
      </c>
      <c r="BA21" s="37">
        <v>7918.01</v>
      </c>
      <c r="BB21" s="37">
        <v>3791.74</v>
      </c>
      <c r="BC21" s="37">
        <v>12354.07</v>
      </c>
      <c r="BD21" s="37">
        <v>4356.0600000000004</v>
      </c>
      <c r="BE21" s="37">
        <v>3252.69</v>
      </c>
      <c r="BF21" s="37">
        <v>5237.8599999999997</v>
      </c>
      <c r="BG21" s="37">
        <v>1029.72</v>
      </c>
      <c r="BH21" s="37">
        <v>2318.71</v>
      </c>
      <c r="BI21" s="37">
        <v>5235.0600000000004</v>
      </c>
      <c r="BJ21" s="37">
        <v>681.98</v>
      </c>
      <c r="BK21" s="37">
        <v>1817.9</v>
      </c>
      <c r="BL21" s="37">
        <v>3241.65</v>
      </c>
      <c r="BM21" s="37">
        <v>2252.42</v>
      </c>
      <c r="BN21" s="37">
        <v>881.09</v>
      </c>
      <c r="BO21" s="37">
        <v>3660.01</v>
      </c>
      <c r="BP21" s="37">
        <v>1660.93</v>
      </c>
      <c r="BQ21" s="37">
        <v>4905.83</v>
      </c>
      <c r="BR21" s="37">
        <v>2669.33</v>
      </c>
      <c r="BS21" s="37">
        <v>1857.64</v>
      </c>
      <c r="BT21" s="37">
        <v>930.03</v>
      </c>
      <c r="BU21" s="37">
        <v>2102.39</v>
      </c>
      <c r="BV21" s="37">
        <v>4539.47</v>
      </c>
      <c r="BW21" s="37">
        <v>3015.36</v>
      </c>
      <c r="BX21" s="37">
        <v>3684.29</v>
      </c>
      <c r="BY21" s="37">
        <v>9497.11</v>
      </c>
      <c r="BZ21" s="37">
        <v>1557.41</v>
      </c>
      <c r="CA21" s="37">
        <v>8309.8799999999992</v>
      </c>
      <c r="CB21" s="37">
        <v>4353.6099999999997</v>
      </c>
      <c r="CC21" s="37">
        <v>6933.38</v>
      </c>
      <c r="CD21" s="37">
        <v>4149.6400000000003</v>
      </c>
      <c r="CE21" s="37">
        <v>2499.94</v>
      </c>
      <c r="CF21" s="37">
        <v>2573.37</v>
      </c>
      <c r="CG21" s="37">
        <v>2148.4299999999998</v>
      </c>
      <c r="CH21" s="37">
        <v>1825.87</v>
      </c>
      <c r="CI21" s="37">
        <v>3730.42</v>
      </c>
      <c r="CJ21" s="37">
        <v>3695.19</v>
      </c>
      <c r="CK21" s="37">
        <v>2610.23</v>
      </c>
      <c r="CL21" s="37">
        <v>4636.75</v>
      </c>
      <c r="CM21" s="37">
        <v>4287.38</v>
      </c>
      <c r="CN21" s="37">
        <v>9837.07</v>
      </c>
      <c r="CO21" s="37">
        <v>11163</v>
      </c>
      <c r="CP21" s="37">
        <v>9460.7199999999993</v>
      </c>
      <c r="CQ21" s="37">
        <v>4923.0600000000004</v>
      </c>
      <c r="CR21" s="37">
        <v>3041.77</v>
      </c>
      <c r="CS21" s="37">
        <v>11275</v>
      </c>
      <c r="CT21" s="37">
        <v>12358.07</v>
      </c>
      <c r="CU21" s="37">
        <v>4733.5</v>
      </c>
      <c r="CV21" s="37">
        <v>2206.5300000000002</v>
      </c>
      <c r="CW21" s="37">
        <v>8459.0499999999993</v>
      </c>
      <c r="CX21" s="37">
        <v>4618.3500000000004</v>
      </c>
      <c r="CY21" s="37">
        <v>6879.88</v>
      </c>
      <c r="CZ21" s="37">
        <v>6351.24</v>
      </c>
      <c r="DA21" s="37">
        <v>7529.39</v>
      </c>
      <c r="DB21" s="37">
        <v>5773.64</v>
      </c>
      <c r="DC21" s="37">
        <v>6721.29</v>
      </c>
      <c r="DD21" s="37">
        <v>7820.28</v>
      </c>
      <c r="DE21" s="37">
        <v>16454.55</v>
      </c>
      <c r="DF21" s="37">
        <v>19710.25</v>
      </c>
      <c r="DG21" s="37">
        <v>7943.2</v>
      </c>
      <c r="DH21" s="37">
        <v>7941.12</v>
      </c>
      <c r="DI21" s="37">
        <v>7231.82</v>
      </c>
      <c r="DJ21" s="37">
        <v>6477.69</v>
      </c>
      <c r="DK21" s="37">
        <v>7520.24</v>
      </c>
      <c r="DL21" s="37">
        <v>3659.85</v>
      </c>
      <c r="DM21" s="37">
        <v>5057.88</v>
      </c>
      <c r="DN21" s="37">
        <v>5541.65</v>
      </c>
      <c r="DO21" s="37">
        <v>5857.3</v>
      </c>
      <c r="DP21" s="37">
        <v>4508.25</v>
      </c>
      <c r="DQ21" s="37">
        <v>2697.19</v>
      </c>
      <c r="DR21" s="37">
        <v>10080.709999999999</v>
      </c>
      <c r="DS21" s="37">
        <v>8794.4</v>
      </c>
      <c r="DT21" s="37">
        <v>11076.28</v>
      </c>
      <c r="DU21" s="37">
        <v>9422.7199999999993</v>
      </c>
      <c r="DV21" s="37">
        <v>5505.28</v>
      </c>
      <c r="DW21" s="37">
        <v>8645.7199999999993</v>
      </c>
      <c r="DX21" s="37">
        <v>11385.42</v>
      </c>
      <c r="DY21" s="37">
        <v>9411.51</v>
      </c>
      <c r="DZ21" s="37">
        <v>9210.07</v>
      </c>
      <c r="EA21" s="37">
        <v>6264.28</v>
      </c>
      <c r="EB21" s="37">
        <v>6929.91</v>
      </c>
      <c r="EC21" s="37">
        <v>8056.18</v>
      </c>
      <c r="ED21" s="37">
        <v>8540.4</v>
      </c>
      <c r="EE21" s="37">
        <v>11396.49</v>
      </c>
      <c r="EF21" s="37">
        <v>374.39</v>
      </c>
      <c r="EG21" s="37">
        <v>1139.21</v>
      </c>
      <c r="EH21" s="37">
        <v>7286.4</v>
      </c>
      <c r="EI21" s="37">
        <v>647.05999999999995</v>
      </c>
      <c r="EJ21" s="37">
        <v>6392.39</v>
      </c>
      <c r="EK21" s="37">
        <v>7589.61</v>
      </c>
      <c r="EL21" s="37">
        <v>12528.02</v>
      </c>
      <c r="EM21" s="37">
        <v>7017</v>
      </c>
      <c r="EN21" s="37">
        <v>9079.09</v>
      </c>
      <c r="EO21" s="37">
        <v>8232.98</v>
      </c>
      <c r="EP21" s="37">
        <v>8490.6299999999992</v>
      </c>
      <c r="EQ21" s="37">
        <v>8403.2900000000009</v>
      </c>
      <c r="ER21" s="37">
        <v>7489.62</v>
      </c>
      <c r="ES21" s="37">
        <v>19513.36</v>
      </c>
      <c r="ET21" s="37">
        <v>11066.83</v>
      </c>
      <c r="EU21" s="37">
        <v>6824.08</v>
      </c>
      <c r="EV21" s="37">
        <v>12710.2</v>
      </c>
      <c r="EW21" s="37">
        <v>8289.6299999999992</v>
      </c>
      <c r="EX21" s="37">
        <v>8839.59</v>
      </c>
      <c r="EY21" s="37">
        <v>8711.26</v>
      </c>
      <c r="EZ21" s="37">
        <v>7887.63</v>
      </c>
      <c r="FA21" s="37">
        <v>6149.94</v>
      </c>
      <c r="FB21" s="37">
        <v>6252.91</v>
      </c>
      <c r="FC21" s="37">
        <v>1784.04</v>
      </c>
      <c r="FD21" s="37">
        <v>7412.32</v>
      </c>
      <c r="FE21" s="37">
        <v>1416.69</v>
      </c>
      <c r="FF21" s="37">
        <v>7432.39</v>
      </c>
      <c r="FG21" s="37">
        <v>11009.75</v>
      </c>
      <c r="FH21" s="37">
        <v>7995.2</v>
      </c>
      <c r="FI21" s="37">
        <v>7821.71</v>
      </c>
      <c r="FJ21" s="37">
        <v>8856.01</v>
      </c>
      <c r="FK21" s="37">
        <v>6140.21</v>
      </c>
      <c r="FL21" s="37">
        <v>7629.93</v>
      </c>
      <c r="FM21" s="37">
        <v>6346.85</v>
      </c>
      <c r="FN21" s="38">
        <v>6487.35</v>
      </c>
    </row>
    <row r="22" spans="1:170" x14ac:dyDescent="0.2">
      <c r="A22" s="59"/>
      <c r="B22" s="10" t="s">
        <v>1503</v>
      </c>
      <c r="C22" s="37">
        <v>0</v>
      </c>
      <c r="D22" s="37">
        <v>4234.92</v>
      </c>
      <c r="E22" s="37">
        <v>3443.53</v>
      </c>
      <c r="F22" s="37">
        <v>0</v>
      </c>
      <c r="G22" s="37">
        <v>0</v>
      </c>
      <c r="H22" s="37">
        <v>6189.65</v>
      </c>
      <c r="I22" s="37">
        <v>0</v>
      </c>
      <c r="J22" s="37">
        <v>0</v>
      </c>
      <c r="K22" s="37">
        <v>0</v>
      </c>
      <c r="L22" s="37">
        <v>0</v>
      </c>
      <c r="M22" s="37">
        <v>5931.58</v>
      </c>
      <c r="N22" s="37">
        <v>0</v>
      </c>
      <c r="O22" s="37">
        <v>0</v>
      </c>
      <c r="P22" s="37">
        <v>0</v>
      </c>
      <c r="Q22" s="37">
        <v>0</v>
      </c>
      <c r="R22" s="37">
        <v>0</v>
      </c>
      <c r="S22" s="37">
        <v>0</v>
      </c>
      <c r="T22" s="37">
        <v>0</v>
      </c>
      <c r="U22" s="37">
        <v>0</v>
      </c>
      <c r="V22" s="37">
        <v>4974.92</v>
      </c>
      <c r="W22" s="37">
        <v>0</v>
      </c>
      <c r="X22" s="37">
        <v>1471.34</v>
      </c>
      <c r="Y22" s="37">
        <v>0</v>
      </c>
      <c r="Z22" s="37">
        <v>0</v>
      </c>
      <c r="AA22" s="37">
        <v>0</v>
      </c>
      <c r="AB22" s="37">
        <v>0</v>
      </c>
      <c r="AC22" s="37">
        <v>2271.2199999999998</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17070.53</v>
      </c>
      <c r="AU22" s="37">
        <v>0</v>
      </c>
      <c r="AV22" s="37">
        <v>0</v>
      </c>
      <c r="AW22" s="37">
        <v>0</v>
      </c>
      <c r="AX22" s="37">
        <v>0</v>
      </c>
      <c r="AY22" s="37">
        <v>0</v>
      </c>
      <c r="AZ22" s="37">
        <v>0</v>
      </c>
      <c r="BA22" s="37">
        <v>458.71</v>
      </c>
      <c r="BB22" s="37">
        <v>0</v>
      </c>
      <c r="BC22" s="37">
        <v>0</v>
      </c>
      <c r="BD22" s="37">
        <v>530.95000000000005</v>
      </c>
      <c r="BE22" s="37">
        <v>0</v>
      </c>
      <c r="BF22" s="37">
        <v>0</v>
      </c>
      <c r="BG22" s="37">
        <v>0</v>
      </c>
      <c r="BH22" s="37">
        <v>0</v>
      </c>
      <c r="BI22" s="37">
        <v>0</v>
      </c>
      <c r="BJ22" s="37">
        <v>0</v>
      </c>
      <c r="BK22" s="37">
        <v>0</v>
      </c>
      <c r="BL22" s="37">
        <v>0</v>
      </c>
      <c r="BM22" s="37">
        <v>0</v>
      </c>
      <c r="BN22" s="37">
        <v>0</v>
      </c>
      <c r="BO22" s="37">
        <v>0</v>
      </c>
      <c r="BP22" s="37">
        <v>0</v>
      </c>
      <c r="BQ22" s="37">
        <v>253.64</v>
      </c>
      <c r="BR22" s="37">
        <v>0</v>
      </c>
      <c r="BS22" s="37">
        <v>0</v>
      </c>
      <c r="BT22" s="37">
        <v>0</v>
      </c>
      <c r="BU22" s="37">
        <v>0</v>
      </c>
      <c r="BV22" s="37">
        <v>0</v>
      </c>
      <c r="BW22" s="37">
        <v>0</v>
      </c>
      <c r="BX22" s="37">
        <v>0</v>
      </c>
      <c r="BY22" s="37">
        <v>0</v>
      </c>
      <c r="BZ22" s="37">
        <v>210.02</v>
      </c>
      <c r="CA22" s="37">
        <v>0</v>
      </c>
      <c r="CB22" s="37">
        <v>0</v>
      </c>
      <c r="CC22" s="37">
        <v>0</v>
      </c>
      <c r="CD22" s="37">
        <v>0</v>
      </c>
      <c r="CE22" s="37">
        <v>103</v>
      </c>
      <c r="CF22" s="37">
        <v>0</v>
      </c>
      <c r="CG22" s="37">
        <v>0</v>
      </c>
      <c r="CH22" s="37">
        <v>0</v>
      </c>
      <c r="CI22" s="37">
        <v>0</v>
      </c>
      <c r="CJ22" s="37">
        <v>0</v>
      </c>
      <c r="CK22" s="37">
        <v>0</v>
      </c>
      <c r="CL22" s="37">
        <v>0</v>
      </c>
      <c r="CM22" s="37">
        <v>0</v>
      </c>
      <c r="CN22" s="37">
        <v>0</v>
      </c>
      <c r="CO22" s="37">
        <v>0</v>
      </c>
      <c r="CP22" s="37">
        <v>0</v>
      </c>
      <c r="CQ22" s="37">
        <v>1879.18</v>
      </c>
      <c r="CR22" s="37">
        <v>0</v>
      </c>
      <c r="CS22" s="37">
        <v>0</v>
      </c>
      <c r="CT22" s="37">
        <v>0</v>
      </c>
      <c r="CU22" s="37">
        <v>0</v>
      </c>
      <c r="CV22" s="37">
        <v>0</v>
      </c>
      <c r="CW22" s="37">
        <v>0</v>
      </c>
      <c r="CX22" s="37">
        <v>0</v>
      </c>
      <c r="CY22" s="37">
        <v>912.64</v>
      </c>
      <c r="CZ22" s="37">
        <v>0</v>
      </c>
      <c r="DA22" s="37">
        <v>0</v>
      </c>
      <c r="DB22" s="37">
        <v>0</v>
      </c>
      <c r="DC22" s="37">
        <v>0</v>
      </c>
      <c r="DD22" s="37">
        <v>0</v>
      </c>
      <c r="DE22" s="37">
        <v>0</v>
      </c>
      <c r="DF22" s="37">
        <v>0</v>
      </c>
      <c r="DG22" s="37">
        <v>0</v>
      </c>
      <c r="DH22" s="37">
        <v>0</v>
      </c>
      <c r="DI22" s="37">
        <v>0</v>
      </c>
      <c r="DJ22" s="37">
        <v>2128.7399999999998</v>
      </c>
      <c r="DK22" s="37">
        <v>2347.5500000000002</v>
      </c>
      <c r="DL22" s="37">
        <v>2485.7800000000002</v>
      </c>
      <c r="DM22" s="37">
        <v>3104.34</v>
      </c>
      <c r="DN22" s="37">
        <v>2561.5</v>
      </c>
      <c r="DO22" s="37">
        <v>2876.19</v>
      </c>
      <c r="DP22" s="37">
        <v>2643.07</v>
      </c>
      <c r="DQ22" s="37">
        <v>6035.12</v>
      </c>
      <c r="DR22" s="37">
        <v>3252.64</v>
      </c>
      <c r="DS22" s="37">
        <v>2907.95</v>
      </c>
      <c r="DT22" s="37">
        <v>3390.07</v>
      </c>
      <c r="DU22" s="37">
        <v>2257.5300000000002</v>
      </c>
      <c r="DV22" s="37">
        <v>3282.59</v>
      </c>
      <c r="DW22" s="37">
        <v>2835.01</v>
      </c>
      <c r="DX22" s="37">
        <v>2418.81</v>
      </c>
      <c r="DY22" s="37">
        <v>3192.92</v>
      </c>
      <c r="DZ22" s="37">
        <v>3066.7</v>
      </c>
      <c r="EA22" s="37">
        <v>2127.3200000000002</v>
      </c>
      <c r="EB22" s="37">
        <v>2357.2600000000002</v>
      </c>
      <c r="EC22" s="37">
        <v>2698.88</v>
      </c>
      <c r="ED22" s="37">
        <v>2406.2399999999998</v>
      </c>
      <c r="EE22" s="37">
        <v>3123.75</v>
      </c>
      <c r="EF22" s="37">
        <v>3337.46</v>
      </c>
      <c r="EG22" s="37">
        <v>1516.23</v>
      </c>
      <c r="EH22" s="37">
        <v>2995.78</v>
      </c>
      <c r="EI22" s="37">
        <v>964.01</v>
      </c>
      <c r="EJ22" s="37">
        <v>2229.4899999999998</v>
      </c>
      <c r="EK22" s="37">
        <v>2524.0300000000002</v>
      </c>
      <c r="EL22" s="37">
        <v>3716.65</v>
      </c>
      <c r="EM22" s="37">
        <v>3244.43</v>
      </c>
      <c r="EN22" s="37">
        <v>3383.89</v>
      </c>
      <c r="EO22" s="37">
        <v>2947.9</v>
      </c>
      <c r="EP22" s="37">
        <v>3191.52</v>
      </c>
      <c r="EQ22" s="37">
        <v>3323.57</v>
      </c>
      <c r="ER22" s="37">
        <v>2824.24</v>
      </c>
      <c r="ES22" s="37">
        <v>2737.27</v>
      </c>
      <c r="ET22" s="37">
        <v>3538.1</v>
      </c>
      <c r="EU22" s="37">
        <v>2798.38</v>
      </c>
      <c r="EV22" s="37">
        <v>3180.72</v>
      </c>
      <c r="EW22" s="37">
        <v>4043.5</v>
      </c>
      <c r="EX22" s="37">
        <v>3683.36</v>
      </c>
      <c r="EY22" s="37">
        <v>2791.42</v>
      </c>
      <c r="EZ22" s="37">
        <v>3422.73</v>
      </c>
      <c r="FA22" s="37">
        <v>2282.79</v>
      </c>
      <c r="FB22" s="37">
        <v>2857.14</v>
      </c>
      <c r="FC22" s="37">
        <v>1843.9</v>
      </c>
      <c r="FD22" s="37">
        <v>3352.09</v>
      </c>
      <c r="FE22" s="37">
        <v>2319.98</v>
      </c>
      <c r="FF22" s="37">
        <v>1959.44</v>
      </c>
      <c r="FG22" s="37">
        <v>3866.72</v>
      </c>
      <c r="FH22" s="37">
        <v>2782.62</v>
      </c>
      <c r="FI22" s="37">
        <v>3372.98</v>
      </c>
      <c r="FJ22" s="37">
        <v>2906.36</v>
      </c>
      <c r="FK22" s="37">
        <v>1245.27</v>
      </c>
      <c r="FL22" s="37">
        <v>2112.37</v>
      </c>
      <c r="FM22" s="37">
        <v>2687.55</v>
      </c>
      <c r="FN22" s="38">
        <v>3033.98</v>
      </c>
    </row>
    <row r="23" spans="1:170" x14ac:dyDescent="0.2">
      <c r="A23" s="59"/>
      <c r="B23" s="10" t="s">
        <v>1504</v>
      </c>
      <c r="C23" s="37">
        <v>108199.15</v>
      </c>
      <c r="D23" s="37">
        <v>12792.72</v>
      </c>
      <c r="E23" s="37">
        <v>39945.68</v>
      </c>
      <c r="F23" s="37">
        <v>70114.94</v>
      </c>
      <c r="G23" s="37">
        <v>127500.97</v>
      </c>
      <c r="H23" s="37">
        <v>9002.5499999999993</v>
      </c>
      <c r="I23" s="37">
        <v>106346.23</v>
      </c>
      <c r="J23" s="37">
        <v>113626.1</v>
      </c>
      <c r="K23" s="37">
        <v>145044.53</v>
      </c>
      <c r="L23" s="37">
        <v>95254.01</v>
      </c>
      <c r="M23" s="37">
        <v>47078.47</v>
      </c>
      <c r="N23" s="37">
        <v>89909.78</v>
      </c>
      <c r="O23" s="37">
        <v>27786.81</v>
      </c>
      <c r="P23" s="37">
        <v>239494.57</v>
      </c>
      <c r="Q23" s="37">
        <v>300515.62</v>
      </c>
      <c r="R23" s="37">
        <v>43255.02</v>
      </c>
      <c r="S23" s="37">
        <v>63976.97</v>
      </c>
      <c r="T23" s="37">
        <v>72004.56</v>
      </c>
      <c r="U23" s="37">
        <v>118915.32</v>
      </c>
      <c r="V23" s="37">
        <v>63422.82</v>
      </c>
      <c r="W23" s="37">
        <v>123773.43</v>
      </c>
      <c r="X23" s="37">
        <v>54351.24</v>
      </c>
      <c r="Y23" s="37">
        <v>36391.089999999997</v>
      </c>
      <c r="Z23" s="37">
        <v>70657.58</v>
      </c>
      <c r="AA23" s="37">
        <v>161292.26999999999</v>
      </c>
      <c r="AB23" s="37">
        <v>126597.01</v>
      </c>
      <c r="AC23" s="37">
        <v>7159.21</v>
      </c>
      <c r="AD23" s="37">
        <v>9810.0499999999993</v>
      </c>
      <c r="AE23" s="37">
        <v>186672.65</v>
      </c>
      <c r="AF23" s="37">
        <v>122553.7</v>
      </c>
      <c r="AG23" s="37">
        <v>87647.43</v>
      </c>
      <c r="AH23" s="37">
        <v>65161.8</v>
      </c>
      <c r="AI23" s="37">
        <v>136394.09</v>
      </c>
      <c r="AJ23" s="37">
        <v>215603.35</v>
      </c>
      <c r="AK23" s="37">
        <v>182453.92</v>
      </c>
      <c r="AL23" s="37">
        <v>171165</v>
      </c>
      <c r="AM23" s="37">
        <v>215788.78</v>
      </c>
      <c r="AN23" s="37">
        <v>0</v>
      </c>
      <c r="AO23" s="37">
        <v>194693.23</v>
      </c>
      <c r="AP23" s="37">
        <v>208089.68</v>
      </c>
      <c r="AQ23" s="37">
        <v>29842.2</v>
      </c>
      <c r="AR23" s="37">
        <v>28562.37</v>
      </c>
      <c r="AS23" s="37">
        <v>49753.22</v>
      </c>
      <c r="AT23" s="37">
        <v>17641.78</v>
      </c>
      <c r="AU23" s="37">
        <v>24862.77</v>
      </c>
      <c r="AV23" s="37">
        <v>74562.86</v>
      </c>
      <c r="AW23" s="37">
        <v>107406.11</v>
      </c>
      <c r="AX23" s="37">
        <v>78513.039999999994</v>
      </c>
      <c r="AY23" s="37">
        <v>49429.42</v>
      </c>
      <c r="AZ23" s="37">
        <v>29006.55</v>
      </c>
      <c r="BA23" s="37">
        <v>23781.16</v>
      </c>
      <c r="BB23" s="37">
        <v>71948.89</v>
      </c>
      <c r="BC23" s="37">
        <v>51005.06</v>
      </c>
      <c r="BD23" s="37">
        <v>18457.580000000002</v>
      </c>
      <c r="BE23" s="37">
        <v>58531.59</v>
      </c>
      <c r="BF23" s="37">
        <v>52173.73</v>
      </c>
      <c r="BG23" s="37">
        <v>37776.76</v>
      </c>
      <c r="BH23" s="37">
        <v>50480.09</v>
      </c>
      <c r="BI23" s="37">
        <v>61300.1</v>
      </c>
      <c r="BJ23" s="37">
        <v>106454.43</v>
      </c>
      <c r="BK23" s="37">
        <v>63768.06</v>
      </c>
      <c r="BL23" s="37">
        <v>30596.17</v>
      </c>
      <c r="BM23" s="37">
        <v>66424.67</v>
      </c>
      <c r="BN23" s="37">
        <v>101585.67</v>
      </c>
      <c r="BO23" s="37">
        <v>18140.560000000001</v>
      </c>
      <c r="BP23" s="37">
        <v>27245.17</v>
      </c>
      <c r="BQ23" s="37">
        <v>38320.050000000003</v>
      </c>
      <c r="BR23" s="37">
        <v>49133.41</v>
      </c>
      <c r="BS23" s="37">
        <v>13999.23</v>
      </c>
      <c r="BT23" s="37">
        <v>63158.15</v>
      </c>
      <c r="BU23" s="37">
        <v>14200.41</v>
      </c>
      <c r="BV23" s="37">
        <v>30186.74</v>
      </c>
      <c r="BW23" s="37">
        <v>43753.02</v>
      </c>
      <c r="BX23" s="37">
        <v>45350.39</v>
      </c>
      <c r="BY23" s="37">
        <v>46655.63</v>
      </c>
      <c r="BZ23" s="37">
        <v>64610.91</v>
      </c>
      <c r="CA23" s="37">
        <v>59966.47</v>
      </c>
      <c r="CB23" s="37">
        <v>61094.48</v>
      </c>
      <c r="CC23" s="37">
        <v>75086.990000000005</v>
      </c>
      <c r="CD23" s="37">
        <v>41366.120000000003</v>
      </c>
      <c r="CE23" s="37">
        <v>52241.05</v>
      </c>
      <c r="CF23" s="37">
        <v>58993.73</v>
      </c>
      <c r="CG23" s="37">
        <v>45858.46</v>
      </c>
      <c r="CH23" s="37">
        <v>82298.100000000006</v>
      </c>
      <c r="CI23" s="37">
        <v>65366.02</v>
      </c>
      <c r="CJ23" s="37">
        <v>15572.13</v>
      </c>
      <c r="CK23" s="37">
        <v>139462.45000000001</v>
      </c>
      <c r="CL23" s="37">
        <v>59841.279999999999</v>
      </c>
      <c r="CM23" s="37">
        <v>38940.07</v>
      </c>
      <c r="CN23" s="37">
        <v>93057.56</v>
      </c>
      <c r="CO23" s="37">
        <v>55724.56</v>
      </c>
      <c r="CP23" s="37">
        <v>52849.29</v>
      </c>
      <c r="CQ23" s="37">
        <v>53102.99</v>
      </c>
      <c r="CR23" s="37">
        <v>82990.78</v>
      </c>
      <c r="CS23" s="37">
        <v>91192.78</v>
      </c>
      <c r="CT23" s="37">
        <v>97487.86</v>
      </c>
      <c r="CU23" s="37">
        <v>14661.03</v>
      </c>
      <c r="CV23" s="37">
        <v>6835.32</v>
      </c>
      <c r="CW23" s="37">
        <v>28819.01</v>
      </c>
      <c r="CX23" s="37">
        <v>78922.600000000006</v>
      </c>
      <c r="CY23" s="37">
        <v>79333.149999999994</v>
      </c>
      <c r="CZ23" s="37">
        <v>106608.76</v>
      </c>
      <c r="DA23" s="37">
        <v>58940.1</v>
      </c>
      <c r="DB23" s="37">
        <v>96135.98</v>
      </c>
      <c r="DC23" s="37">
        <v>96740.62</v>
      </c>
      <c r="DD23" s="37">
        <v>126215.85</v>
      </c>
      <c r="DE23" s="37">
        <v>14476.74</v>
      </c>
      <c r="DF23" s="37">
        <v>134670.91</v>
      </c>
      <c r="DG23" s="37">
        <v>73829.149999999994</v>
      </c>
      <c r="DH23" s="37">
        <v>103043.04</v>
      </c>
      <c r="DI23" s="37">
        <v>102785.56</v>
      </c>
      <c r="DJ23" s="37">
        <v>15171.21</v>
      </c>
      <c r="DK23" s="37">
        <v>23333.11</v>
      </c>
      <c r="DL23" s="37">
        <v>16999.52</v>
      </c>
      <c r="DM23" s="37">
        <v>13758.33</v>
      </c>
      <c r="DN23" s="37">
        <v>14389.4</v>
      </c>
      <c r="DO23" s="37">
        <v>11323.27</v>
      </c>
      <c r="DP23" s="37">
        <v>10950.71</v>
      </c>
      <c r="DQ23" s="37">
        <v>11460.19</v>
      </c>
      <c r="DR23" s="37">
        <v>10056.629999999999</v>
      </c>
      <c r="DS23" s="37">
        <v>12174.8</v>
      </c>
      <c r="DT23" s="37">
        <v>12399.59</v>
      </c>
      <c r="DU23" s="37">
        <v>10712.57</v>
      </c>
      <c r="DV23" s="37">
        <v>15666.98</v>
      </c>
      <c r="DW23" s="37">
        <v>13685.24</v>
      </c>
      <c r="DX23" s="37">
        <v>14995.24</v>
      </c>
      <c r="DY23" s="37">
        <v>12233.12</v>
      </c>
      <c r="DZ23" s="37">
        <v>14386.85</v>
      </c>
      <c r="EA23" s="37">
        <v>10964.83</v>
      </c>
      <c r="EB23" s="37">
        <v>16509.849999999999</v>
      </c>
      <c r="EC23" s="37">
        <v>16359.37</v>
      </c>
      <c r="ED23" s="37">
        <v>15566.88</v>
      </c>
      <c r="EE23" s="37">
        <v>8425.23</v>
      </c>
      <c r="EF23" s="37">
        <v>5415.88</v>
      </c>
      <c r="EG23" s="37">
        <v>12310.68</v>
      </c>
      <c r="EH23" s="37">
        <v>11356.19</v>
      </c>
      <c r="EI23" s="37">
        <v>4062.13</v>
      </c>
      <c r="EJ23" s="37">
        <v>11630.98</v>
      </c>
      <c r="EK23" s="37">
        <v>11518.54</v>
      </c>
      <c r="EL23" s="37">
        <v>14793.05</v>
      </c>
      <c r="EM23" s="37">
        <v>10790.51</v>
      </c>
      <c r="EN23" s="37">
        <v>11213.66</v>
      </c>
      <c r="EO23" s="37">
        <v>10940.4</v>
      </c>
      <c r="EP23" s="37">
        <v>10906.23</v>
      </c>
      <c r="EQ23" s="37">
        <v>11207.03</v>
      </c>
      <c r="ER23" s="37">
        <v>12398.29</v>
      </c>
      <c r="ES23" s="37">
        <v>18027.240000000002</v>
      </c>
      <c r="ET23" s="37">
        <v>11461.36</v>
      </c>
      <c r="EU23" s="37">
        <v>10450.25</v>
      </c>
      <c r="EV23" s="37">
        <v>11271.88</v>
      </c>
      <c r="EW23" s="37">
        <v>12002.06</v>
      </c>
      <c r="EX23" s="37">
        <v>11558.41</v>
      </c>
      <c r="EY23" s="37">
        <v>7608.04</v>
      </c>
      <c r="EZ23" s="37">
        <v>16642.27</v>
      </c>
      <c r="FA23" s="37">
        <v>14071.6</v>
      </c>
      <c r="FB23" s="37">
        <v>11483.55</v>
      </c>
      <c r="FC23" s="37">
        <v>11610.34</v>
      </c>
      <c r="FD23" s="37">
        <v>12952.51</v>
      </c>
      <c r="FE23" s="37">
        <v>8515.8799999999992</v>
      </c>
      <c r="FF23" s="37">
        <v>19076</v>
      </c>
      <c r="FG23" s="37">
        <v>13710.87</v>
      </c>
      <c r="FH23" s="37">
        <v>12482.36</v>
      </c>
      <c r="FI23" s="37">
        <v>15553.04</v>
      </c>
      <c r="FJ23" s="37">
        <v>11782.61</v>
      </c>
      <c r="FK23" s="37">
        <v>45901.39</v>
      </c>
      <c r="FL23" s="37">
        <v>10426.59</v>
      </c>
      <c r="FM23" s="37">
        <v>15442.81</v>
      </c>
      <c r="FN23" s="38">
        <v>13485.2</v>
      </c>
    </row>
    <row r="24" spans="1:170" x14ac:dyDescent="0.2">
      <c r="A24" s="59"/>
      <c r="B24" s="10" t="s">
        <v>1505</v>
      </c>
      <c r="C24" s="37">
        <v>0</v>
      </c>
      <c r="D24" s="37">
        <v>2051.11</v>
      </c>
      <c r="E24" s="37">
        <v>3891.58</v>
      </c>
      <c r="F24" s="37">
        <v>0</v>
      </c>
      <c r="G24" s="37">
        <v>0</v>
      </c>
      <c r="H24" s="37">
        <v>0</v>
      </c>
      <c r="I24" s="37">
        <v>0</v>
      </c>
      <c r="J24" s="37">
        <v>581.74</v>
      </c>
      <c r="K24" s="37">
        <v>0</v>
      </c>
      <c r="L24" s="37">
        <v>0</v>
      </c>
      <c r="M24" s="37">
        <v>2132.87</v>
      </c>
      <c r="N24" s="37">
        <v>0</v>
      </c>
      <c r="O24" s="37">
        <v>0</v>
      </c>
      <c r="P24" s="37">
        <v>0</v>
      </c>
      <c r="Q24" s="37">
        <v>0</v>
      </c>
      <c r="R24" s="37">
        <v>0</v>
      </c>
      <c r="S24" s="37">
        <v>3677.42</v>
      </c>
      <c r="T24" s="37">
        <v>0</v>
      </c>
      <c r="U24" s="37">
        <v>2275.89</v>
      </c>
      <c r="V24" s="37">
        <v>803.17</v>
      </c>
      <c r="W24" s="37">
        <v>0</v>
      </c>
      <c r="X24" s="37">
        <v>8313.94</v>
      </c>
      <c r="Y24" s="37">
        <v>7559.63</v>
      </c>
      <c r="Z24" s="37">
        <v>11803.27</v>
      </c>
      <c r="AA24" s="37">
        <v>2155.37</v>
      </c>
      <c r="AB24" s="37">
        <v>4970.3599999999997</v>
      </c>
      <c r="AC24" s="37">
        <v>2831.55</v>
      </c>
      <c r="AD24" s="37">
        <v>392.17</v>
      </c>
      <c r="AE24" s="37">
        <v>0</v>
      </c>
      <c r="AF24" s="37">
        <v>0</v>
      </c>
      <c r="AG24" s="37">
        <v>0</v>
      </c>
      <c r="AH24" s="37">
        <v>658.76</v>
      </c>
      <c r="AI24" s="37">
        <v>0</v>
      </c>
      <c r="AJ24" s="37">
        <v>0</v>
      </c>
      <c r="AK24" s="37">
        <v>0</v>
      </c>
      <c r="AL24" s="37">
        <v>0</v>
      </c>
      <c r="AM24" s="37">
        <v>0</v>
      </c>
      <c r="AN24" s="37">
        <v>10098.299999999999</v>
      </c>
      <c r="AO24" s="37">
        <v>0</v>
      </c>
      <c r="AP24" s="37">
        <v>595.94000000000005</v>
      </c>
      <c r="AQ24" s="37">
        <v>0</v>
      </c>
      <c r="AR24" s="37">
        <v>703.56</v>
      </c>
      <c r="AS24" s="37">
        <v>0</v>
      </c>
      <c r="AT24" s="37">
        <v>7418.68</v>
      </c>
      <c r="AU24" s="37">
        <v>0</v>
      </c>
      <c r="AV24" s="37">
        <v>286.79000000000002</v>
      </c>
      <c r="AW24" s="37">
        <v>0</v>
      </c>
      <c r="AX24" s="37">
        <v>0</v>
      </c>
      <c r="AY24" s="37">
        <v>0</v>
      </c>
      <c r="AZ24" s="37">
        <v>112.51</v>
      </c>
      <c r="BA24" s="37">
        <v>259.19</v>
      </c>
      <c r="BB24" s="37">
        <v>595.70000000000005</v>
      </c>
      <c r="BC24" s="37">
        <v>9224.09</v>
      </c>
      <c r="BD24" s="37">
        <v>0</v>
      </c>
      <c r="BE24" s="37">
        <v>0</v>
      </c>
      <c r="BF24" s="37">
        <v>0</v>
      </c>
      <c r="BG24" s="37">
        <v>0</v>
      </c>
      <c r="BH24" s="37">
        <v>0</v>
      </c>
      <c r="BI24" s="37">
        <v>0</v>
      </c>
      <c r="BJ24" s="37">
        <v>0</v>
      </c>
      <c r="BK24" s="37">
        <v>1347.33</v>
      </c>
      <c r="BL24" s="37">
        <v>0</v>
      </c>
      <c r="BM24" s="37">
        <v>342.62</v>
      </c>
      <c r="BN24" s="37">
        <v>112.04</v>
      </c>
      <c r="BO24" s="37">
        <v>0</v>
      </c>
      <c r="BP24" s="37">
        <v>0</v>
      </c>
      <c r="BQ24" s="37">
        <v>501.62</v>
      </c>
      <c r="BR24" s="37">
        <v>1132.6400000000001</v>
      </c>
      <c r="BS24" s="37">
        <v>417.51</v>
      </c>
      <c r="BT24" s="37">
        <v>354.34</v>
      </c>
      <c r="BU24" s="37">
        <v>0</v>
      </c>
      <c r="BV24" s="37">
        <v>0</v>
      </c>
      <c r="BW24" s="37">
        <v>3129.15</v>
      </c>
      <c r="BX24" s="37">
        <v>0</v>
      </c>
      <c r="BY24" s="37">
        <v>144.94999999999999</v>
      </c>
      <c r="BZ24" s="37">
        <v>593.38</v>
      </c>
      <c r="CA24" s="37">
        <v>120.45</v>
      </c>
      <c r="CB24" s="37">
        <v>158.07</v>
      </c>
      <c r="CC24" s="37">
        <v>0</v>
      </c>
      <c r="CD24" s="37">
        <v>271.77999999999997</v>
      </c>
      <c r="CE24" s="37">
        <v>232.8</v>
      </c>
      <c r="CF24" s="37">
        <v>0</v>
      </c>
      <c r="CG24" s="37">
        <v>0</v>
      </c>
      <c r="CH24" s="37">
        <v>0</v>
      </c>
      <c r="CI24" s="37">
        <v>321.83999999999997</v>
      </c>
      <c r="CJ24" s="37">
        <v>0</v>
      </c>
      <c r="CK24" s="37">
        <v>0</v>
      </c>
      <c r="CL24" s="37">
        <v>0</v>
      </c>
      <c r="CM24" s="37">
        <v>0</v>
      </c>
      <c r="CN24" s="37">
        <v>0</v>
      </c>
      <c r="CO24" s="37">
        <v>0</v>
      </c>
      <c r="CP24" s="37">
        <v>0</v>
      </c>
      <c r="CQ24" s="37">
        <v>0</v>
      </c>
      <c r="CR24" s="37">
        <v>0</v>
      </c>
      <c r="CS24" s="37">
        <v>0</v>
      </c>
      <c r="CT24" s="37">
        <v>0</v>
      </c>
      <c r="CU24" s="37">
        <v>0</v>
      </c>
      <c r="CV24" s="37">
        <v>0</v>
      </c>
      <c r="CW24" s="37">
        <v>0</v>
      </c>
      <c r="CX24" s="37">
        <v>2460.0700000000002</v>
      </c>
      <c r="CY24" s="37">
        <v>0</v>
      </c>
      <c r="CZ24" s="37">
        <v>0</v>
      </c>
      <c r="DA24" s="37">
        <v>0</v>
      </c>
      <c r="DB24" s="37">
        <v>0</v>
      </c>
      <c r="DC24" s="37">
        <v>0</v>
      </c>
      <c r="DD24" s="37">
        <v>0</v>
      </c>
      <c r="DE24" s="37">
        <v>0</v>
      </c>
      <c r="DF24" s="37">
        <v>0</v>
      </c>
      <c r="DG24" s="37">
        <v>803.15</v>
      </c>
      <c r="DH24" s="37">
        <v>0</v>
      </c>
      <c r="DI24" s="37">
        <v>637.65</v>
      </c>
      <c r="DJ24" s="37">
        <v>5210.83</v>
      </c>
      <c r="DK24" s="37">
        <v>5640.23</v>
      </c>
      <c r="DL24" s="37">
        <v>6793.67</v>
      </c>
      <c r="DM24" s="37">
        <v>4765.93</v>
      </c>
      <c r="DN24" s="37">
        <v>5171.37</v>
      </c>
      <c r="DO24" s="37">
        <v>6073.4</v>
      </c>
      <c r="DP24" s="37">
        <v>5663.21</v>
      </c>
      <c r="DQ24" s="37">
        <v>8111.06</v>
      </c>
      <c r="DR24" s="37">
        <v>6725</v>
      </c>
      <c r="DS24" s="37">
        <v>6506.88</v>
      </c>
      <c r="DT24" s="37">
        <v>7435.05</v>
      </c>
      <c r="DU24" s="37">
        <v>5893.84</v>
      </c>
      <c r="DV24" s="37">
        <v>9194.75</v>
      </c>
      <c r="DW24" s="37">
        <v>5618.57</v>
      </c>
      <c r="DX24" s="37">
        <v>4787</v>
      </c>
      <c r="DY24" s="37">
        <v>6533.03</v>
      </c>
      <c r="DZ24" s="37">
        <v>5984.7</v>
      </c>
      <c r="EA24" s="37">
        <v>5026.7700000000004</v>
      </c>
      <c r="EB24" s="37">
        <v>4562.6499999999996</v>
      </c>
      <c r="EC24" s="37">
        <v>5341.14</v>
      </c>
      <c r="ED24" s="37">
        <v>5259.43</v>
      </c>
      <c r="EE24" s="37">
        <v>4807.0600000000004</v>
      </c>
      <c r="EF24" s="37">
        <v>3143.09</v>
      </c>
      <c r="EG24" s="37">
        <v>1327.97</v>
      </c>
      <c r="EH24" s="37">
        <v>4455.5200000000004</v>
      </c>
      <c r="EI24" s="37">
        <v>2567.96</v>
      </c>
      <c r="EJ24" s="37">
        <v>6825.17</v>
      </c>
      <c r="EK24" s="37">
        <v>7829.66</v>
      </c>
      <c r="EL24" s="37">
        <v>5309.45</v>
      </c>
      <c r="EM24" s="37">
        <v>7244.22</v>
      </c>
      <c r="EN24" s="37">
        <v>6706.16</v>
      </c>
      <c r="EO24" s="37">
        <v>8394.51</v>
      </c>
      <c r="EP24" s="37">
        <v>6033.82</v>
      </c>
      <c r="EQ24" s="37">
        <v>6126.19</v>
      </c>
      <c r="ER24" s="37">
        <v>6314.41</v>
      </c>
      <c r="ES24" s="37">
        <v>4374.04</v>
      </c>
      <c r="ET24" s="37">
        <v>5390.84</v>
      </c>
      <c r="EU24" s="37">
        <v>7483.07</v>
      </c>
      <c r="EV24" s="37">
        <v>6789.74</v>
      </c>
      <c r="EW24" s="37">
        <v>8846.59</v>
      </c>
      <c r="EX24" s="37">
        <v>7488.42</v>
      </c>
      <c r="EY24" s="37">
        <v>5380.6</v>
      </c>
      <c r="EZ24" s="37">
        <v>7637.96</v>
      </c>
      <c r="FA24" s="37">
        <v>5952.3</v>
      </c>
      <c r="FB24" s="37">
        <v>5508.47</v>
      </c>
      <c r="FC24" s="37">
        <v>4730.8100000000004</v>
      </c>
      <c r="FD24" s="37">
        <v>6033.37</v>
      </c>
      <c r="FE24" s="37">
        <v>4457.12</v>
      </c>
      <c r="FF24" s="37">
        <v>5824.61</v>
      </c>
      <c r="FG24" s="37">
        <v>7696.65</v>
      </c>
      <c r="FH24" s="37">
        <v>7455.59</v>
      </c>
      <c r="FI24" s="37">
        <v>8955.24</v>
      </c>
      <c r="FJ24" s="37">
        <v>6431.89</v>
      </c>
      <c r="FK24" s="37">
        <v>3264.94</v>
      </c>
      <c r="FL24" s="37">
        <v>5925.27</v>
      </c>
      <c r="FM24" s="37">
        <v>6348.91</v>
      </c>
      <c r="FN24" s="38">
        <v>6581.75</v>
      </c>
    </row>
    <row r="25" spans="1:170" x14ac:dyDescent="0.2">
      <c r="A25" s="59"/>
      <c r="B25" s="10" t="s">
        <v>1506</v>
      </c>
      <c r="C25" s="37">
        <v>0</v>
      </c>
      <c r="D25" s="37">
        <v>0</v>
      </c>
      <c r="E25" s="37">
        <v>0</v>
      </c>
      <c r="F25" s="37">
        <v>0</v>
      </c>
      <c r="G25" s="37">
        <v>0</v>
      </c>
      <c r="H25" s="37">
        <v>0</v>
      </c>
      <c r="I25" s="37">
        <v>0</v>
      </c>
      <c r="J25" s="37">
        <v>416.75</v>
      </c>
      <c r="K25" s="37">
        <v>0</v>
      </c>
      <c r="L25" s="37">
        <v>0</v>
      </c>
      <c r="M25" s="37">
        <v>3492.45</v>
      </c>
      <c r="N25" s="37">
        <v>0</v>
      </c>
      <c r="O25" s="37">
        <v>0</v>
      </c>
      <c r="P25" s="37">
        <v>0</v>
      </c>
      <c r="Q25" s="37">
        <v>0</v>
      </c>
      <c r="R25" s="37">
        <v>0</v>
      </c>
      <c r="S25" s="37">
        <v>0</v>
      </c>
      <c r="T25" s="37">
        <v>0</v>
      </c>
      <c r="U25" s="37">
        <v>0</v>
      </c>
      <c r="V25" s="37">
        <v>0</v>
      </c>
      <c r="W25" s="37">
        <v>0</v>
      </c>
      <c r="X25" s="37">
        <v>0</v>
      </c>
      <c r="Y25" s="37">
        <v>0</v>
      </c>
      <c r="Z25" s="37">
        <v>0</v>
      </c>
      <c r="AA25" s="37">
        <v>330.87</v>
      </c>
      <c r="AB25" s="37">
        <v>0</v>
      </c>
      <c r="AC25" s="37">
        <v>802.63</v>
      </c>
      <c r="AD25" s="37">
        <v>0</v>
      </c>
      <c r="AE25" s="37">
        <v>0</v>
      </c>
      <c r="AF25" s="37">
        <v>0</v>
      </c>
      <c r="AG25" s="37">
        <v>0</v>
      </c>
      <c r="AH25" s="37">
        <v>0</v>
      </c>
      <c r="AI25" s="37">
        <v>0</v>
      </c>
      <c r="AJ25" s="37">
        <v>0</v>
      </c>
      <c r="AK25" s="37">
        <v>0</v>
      </c>
      <c r="AL25" s="37">
        <v>0</v>
      </c>
      <c r="AM25" s="37">
        <v>0</v>
      </c>
      <c r="AN25" s="37">
        <v>0</v>
      </c>
      <c r="AO25" s="37">
        <v>0</v>
      </c>
      <c r="AP25" s="37">
        <v>0</v>
      </c>
      <c r="AQ25" s="37">
        <v>0</v>
      </c>
      <c r="AR25" s="37">
        <v>0</v>
      </c>
      <c r="AS25" s="37">
        <v>0</v>
      </c>
      <c r="AT25" s="37">
        <v>15715.05</v>
      </c>
      <c r="AU25" s="37">
        <v>0</v>
      </c>
      <c r="AV25" s="37">
        <v>0</v>
      </c>
      <c r="AW25" s="37">
        <v>0</v>
      </c>
      <c r="AX25" s="37">
        <v>0</v>
      </c>
      <c r="AY25" s="37">
        <v>0</v>
      </c>
      <c r="AZ25" s="37">
        <v>0</v>
      </c>
      <c r="BA25" s="37">
        <v>185.68</v>
      </c>
      <c r="BB25" s="37">
        <v>0</v>
      </c>
      <c r="BC25" s="37">
        <v>0</v>
      </c>
      <c r="BD25" s="37">
        <v>0</v>
      </c>
      <c r="BE25" s="37">
        <v>0</v>
      </c>
      <c r="BF25" s="37">
        <v>0</v>
      </c>
      <c r="BG25" s="37">
        <v>0</v>
      </c>
      <c r="BH25" s="37">
        <v>0</v>
      </c>
      <c r="BI25" s="37">
        <v>0</v>
      </c>
      <c r="BJ25" s="37">
        <v>0</v>
      </c>
      <c r="BK25" s="37">
        <v>0</v>
      </c>
      <c r="BL25" s="37">
        <v>0</v>
      </c>
      <c r="BM25" s="37">
        <v>0</v>
      </c>
      <c r="BN25" s="37">
        <v>0</v>
      </c>
      <c r="BO25" s="37">
        <v>0</v>
      </c>
      <c r="BP25" s="37">
        <v>0</v>
      </c>
      <c r="BQ25" s="37">
        <v>154</v>
      </c>
      <c r="BR25" s="37">
        <v>0</v>
      </c>
      <c r="BS25" s="37">
        <v>0</v>
      </c>
      <c r="BT25" s="37">
        <v>0</v>
      </c>
      <c r="BU25" s="37">
        <v>0</v>
      </c>
      <c r="BV25" s="37">
        <v>0</v>
      </c>
      <c r="BW25" s="37">
        <v>0</v>
      </c>
      <c r="BX25" s="37">
        <v>0</v>
      </c>
      <c r="BY25" s="37">
        <v>0</v>
      </c>
      <c r="BZ25" s="37">
        <v>0</v>
      </c>
      <c r="CA25" s="37">
        <v>0</v>
      </c>
      <c r="CB25" s="37">
        <v>0</v>
      </c>
      <c r="CC25" s="37">
        <v>0</v>
      </c>
      <c r="CD25" s="37">
        <v>0</v>
      </c>
      <c r="CE25" s="37">
        <v>0</v>
      </c>
      <c r="CF25" s="37">
        <v>0</v>
      </c>
      <c r="CG25" s="37">
        <v>0</v>
      </c>
      <c r="CH25" s="37">
        <v>0</v>
      </c>
      <c r="CI25" s="37">
        <v>0</v>
      </c>
      <c r="CJ25" s="37">
        <v>0</v>
      </c>
      <c r="CK25" s="37">
        <v>0</v>
      </c>
      <c r="CL25" s="37">
        <v>0</v>
      </c>
      <c r="CM25" s="37">
        <v>0</v>
      </c>
      <c r="CN25" s="37">
        <v>0</v>
      </c>
      <c r="CO25" s="37">
        <v>0</v>
      </c>
      <c r="CP25" s="37">
        <v>0</v>
      </c>
      <c r="CQ25" s="37">
        <v>1825.63</v>
      </c>
      <c r="CR25" s="37">
        <v>0</v>
      </c>
      <c r="CS25" s="37">
        <v>0</v>
      </c>
      <c r="CT25" s="37">
        <v>0</v>
      </c>
      <c r="CU25" s="37">
        <v>0</v>
      </c>
      <c r="CV25" s="37">
        <v>0</v>
      </c>
      <c r="CW25" s="37">
        <v>0</v>
      </c>
      <c r="CX25" s="37">
        <v>1762.34</v>
      </c>
      <c r="CY25" s="37">
        <v>0</v>
      </c>
      <c r="CZ25" s="37">
        <v>0</v>
      </c>
      <c r="DA25" s="37">
        <v>0</v>
      </c>
      <c r="DB25" s="37">
        <v>0</v>
      </c>
      <c r="DC25" s="37">
        <v>0</v>
      </c>
      <c r="DD25" s="37">
        <v>0</v>
      </c>
      <c r="DE25" s="37">
        <v>0</v>
      </c>
      <c r="DF25" s="37">
        <v>0</v>
      </c>
      <c r="DG25" s="37">
        <v>0</v>
      </c>
      <c r="DH25" s="37">
        <v>0</v>
      </c>
      <c r="DI25" s="37">
        <v>0</v>
      </c>
      <c r="DJ25" s="37">
        <v>2515.23</v>
      </c>
      <c r="DK25" s="37">
        <v>2618.86</v>
      </c>
      <c r="DL25" s="37">
        <v>2544.19</v>
      </c>
      <c r="DM25" s="37">
        <v>4050.06</v>
      </c>
      <c r="DN25" s="37">
        <v>2920.84</v>
      </c>
      <c r="DO25" s="37">
        <v>2812.74</v>
      </c>
      <c r="DP25" s="37">
        <v>2340.85</v>
      </c>
      <c r="DQ25" s="37">
        <v>6180.44</v>
      </c>
      <c r="DR25" s="37">
        <v>1277.79</v>
      </c>
      <c r="DS25" s="37">
        <v>2636.74</v>
      </c>
      <c r="DT25" s="37">
        <v>2442.19</v>
      </c>
      <c r="DU25" s="37">
        <v>2414.09</v>
      </c>
      <c r="DV25" s="37">
        <v>3929.37</v>
      </c>
      <c r="DW25" s="37">
        <v>3535.61</v>
      </c>
      <c r="DX25" s="37">
        <v>1996.44</v>
      </c>
      <c r="DY25" s="37">
        <v>2149.59</v>
      </c>
      <c r="DZ25" s="37">
        <v>2131.54</v>
      </c>
      <c r="EA25" s="37">
        <v>2035.39</v>
      </c>
      <c r="EB25" s="37">
        <v>2394.1799999999998</v>
      </c>
      <c r="EC25" s="37">
        <v>2318.33</v>
      </c>
      <c r="ED25" s="37">
        <v>1507.09</v>
      </c>
      <c r="EE25" s="37">
        <v>4008.66</v>
      </c>
      <c r="EF25" s="37">
        <v>2824.78</v>
      </c>
      <c r="EG25" s="37">
        <v>1012.7</v>
      </c>
      <c r="EH25" s="37">
        <v>2133.62</v>
      </c>
      <c r="EI25" s="37">
        <v>1337.91</v>
      </c>
      <c r="EJ25" s="37">
        <v>2682.32</v>
      </c>
      <c r="EK25" s="37">
        <v>2470.87</v>
      </c>
      <c r="EL25" s="37">
        <v>2383.85</v>
      </c>
      <c r="EM25" s="37">
        <v>2138.3200000000002</v>
      </c>
      <c r="EN25" s="37">
        <v>2183.6999999999998</v>
      </c>
      <c r="EO25" s="37">
        <v>2120.2800000000002</v>
      </c>
      <c r="EP25" s="37">
        <v>2478.17</v>
      </c>
      <c r="EQ25" s="37">
        <v>2276.29</v>
      </c>
      <c r="ER25" s="37">
        <v>2941.51</v>
      </c>
      <c r="ES25" s="37">
        <v>3395.58</v>
      </c>
      <c r="ET25" s="37">
        <v>1594.89</v>
      </c>
      <c r="EU25" s="37">
        <v>1786.9</v>
      </c>
      <c r="EV25" s="37">
        <v>1734.59</v>
      </c>
      <c r="EW25" s="37">
        <v>4547.5200000000004</v>
      </c>
      <c r="EX25" s="37">
        <v>2628.47</v>
      </c>
      <c r="EY25" s="37">
        <v>1819.66</v>
      </c>
      <c r="EZ25" s="37">
        <v>2475.61</v>
      </c>
      <c r="FA25" s="37">
        <v>2588.0500000000002</v>
      </c>
      <c r="FB25" s="37">
        <v>2058.08</v>
      </c>
      <c r="FC25" s="37">
        <v>2178.6799999999998</v>
      </c>
      <c r="FD25" s="37">
        <v>2634.13</v>
      </c>
      <c r="FE25" s="37">
        <v>3339.06</v>
      </c>
      <c r="FF25" s="37">
        <v>2197.4</v>
      </c>
      <c r="FG25" s="37">
        <v>1726.25</v>
      </c>
      <c r="FH25" s="37">
        <v>1928.29</v>
      </c>
      <c r="FI25" s="37">
        <v>2786.83</v>
      </c>
      <c r="FJ25" s="37">
        <v>2306.17</v>
      </c>
      <c r="FK25" s="37">
        <v>1330.77</v>
      </c>
      <c r="FL25" s="37">
        <v>1771.47</v>
      </c>
      <c r="FM25" s="37">
        <v>2123.37</v>
      </c>
      <c r="FN25" s="38">
        <v>3100.4</v>
      </c>
    </row>
    <row r="26" spans="1:170" x14ac:dyDescent="0.2">
      <c r="A26" s="59"/>
      <c r="B26" s="10" t="s">
        <v>1507</v>
      </c>
      <c r="C26" s="37">
        <v>0</v>
      </c>
      <c r="D26" s="37">
        <v>0</v>
      </c>
      <c r="E26" s="37">
        <v>0</v>
      </c>
      <c r="F26" s="37">
        <v>0</v>
      </c>
      <c r="G26" s="37">
        <v>0</v>
      </c>
      <c r="H26" s="37">
        <v>0</v>
      </c>
      <c r="I26" s="37">
        <v>0</v>
      </c>
      <c r="J26" s="37">
        <v>0</v>
      </c>
      <c r="K26" s="37">
        <v>0</v>
      </c>
      <c r="L26" s="37">
        <v>0</v>
      </c>
      <c r="M26" s="37">
        <v>1623.04</v>
      </c>
      <c r="N26" s="37">
        <v>0</v>
      </c>
      <c r="O26" s="37">
        <v>0</v>
      </c>
      <c r="P26" s="37">
        <v>0</v>
      </c>
      <c r="Q26" s="37">
        <v>0</v>
      </c>
      <c r="R26" s="37">
        <v>0</v>
      </c>
      <c r="S26" s="37">
        <v>0</v>
      </c>
      <c r="T26" s="37">
        <v>0</v>
      </c>
      <c r="U26" s="37">
        <v>0</v>
      </c>
      <c r="V26" s="37">
        <v>1901.46</v>
      </c>
      <c r="W26" s="37">
        <v>0</v>
      </c>
      <c r="X26" s="37">
        <v>1107.1500000000001</v>
      </c>
      <c r="Y26" s="37">
        <v>0</v>
      </c>
      <c r="Z26" s="37">
        <v>0</v>
      </c>
      <c r="AA26" s="37">
        <v>0</v>
      </c>
      <c r="AB26" s="37">
        <v>0</v>
      </c>
      <c r="AC26" s="37">
        <v>2097.86</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6586.22</v>
      </c>
      <c r="AU26" s="37">
        <v>0</v>
      </c>
      <c r="AV26" s="37">
        <v>0</v>
      </c>
      <c r="AW26" s="37">
        <v>0</v>
      </c>
      <c r="AX26" s="37">
        <v>0</v>
      </c>
      <c r="AY26" s="37">
        <v>0</v>
      </c>
      <c r="AZ26" s="37">
        <v>0</v>
      </c>
      <c r="BA26" s="37">
        <v>1687.5</v>
      </c>
      <c r="BB26" s="37">
        <v>0</v>
      </c>
      <c r="BC26" s="37">
        <v>1488.91</v>
      </c>
      <c r="BD26" s="37">
        <v>0</v>
      </c>
      <c r="BE26" s="37">
        <v>0</v>
      </c>
      <c r="BF26" s="37">
        <v>0</v>
      </c>
      <c r="BG26" s="37">
        <v>0</v>
      </c>
      <c r="BH26" s="37">
        <v>0</v>
      </c>
      <c r="BI26" s="37">
        <v>0</v>
      </c>
      <c r="BJ26" s="37">
        <v>0</v>
      </c>
      <c r="BK26" s="37">
        <v>0</v>
      </c>
      <c r="BL26" s="37">
        <v>0</v>
      </c>
      <c r="BM26" s="37">
        <v>0</v>
      </c>
      <c r="BN26" s="37">
        <v>0</v>
      </c>
      <c r="BO26" s="37">
        <v>0</v>
      </c>
      <c r="BP26" s="37">
        <v>0</v>
      </c>
      <c r="BQ26" s="37">
        <v>0</v>
      </c>
      <c r="BR26" s="37">
        <v>0</v>
      </c>
      <c r="BS26" s="37">
        <v>0</v>
      </c>
      <c r="BT26" s="37">
        <v>0</v>
      </c>
      <c r="BU26" s="37">
        <v>0</v>
      </c>
      <c r="BV26" s="37">
        <v>0</v>
      </c>
      <c r="BW26" s="37">
        <v>0</v>
      </c>
      <c r="BX26" s="37">
        <v>0</v>
      </c>
      <c r="BY26" s="37">
        <v>0</v>
      </c>
      <c r="BZ26" s="37">
        <v>0</v>
      </c>
      <c r="CA26" s="37">
        <v>0</v>
      </c>
      <c r="CB26" s="37">
        <v>0</v>
      </c>
      <c r="CC26" s="37">
        <v>0</v>
      </c>
      <c r="CD26" s="37">
        <v>0</v>
      </c>
      <c r="CE26" s="37">
        <v>0</v>
      </c>
      <c r="CF26" s="37">
        <v>0</v>
      </c>
      <c r="CG26" s="37">
        <v>0</v>
      </c>
      <c r="CH26" s="37">
        <v>0</v>
      </c>
      <c r="CI26" s="37">
        <v>0</v>
      </c>
      <c r="CJ26" s="37">
        <v>0</v>
      </c>
      <c r="CK26" s="37">
        <v>0</v>
      </c>
      <c r="CL26" s="37">
        <v>0</v>
      </c>
      <c r="CM26" s="37">
        <v>0</v>
      </c>
      <c r="CN26" s="37">
        <v>0</v>
      </c>
      <c r="CO26" s="37">
        <v>0</v>
      </c>
      <c r="CP26" s="37">
        <v>880.84</v>
      </c>
      <c r="CQ26" s="37">
        <v>0</v>
      </c>
      <c r="CR26" s="37">
        <v>0</v>
      </c>
      <c r="CS26" s="37">
        <v>0</v>
      </c>
      <c r="CT26" s="37">
        <v>0</v>
      </c>
      <c r="CU26" s="37">
        <v>0</v>
      </c>
      <c r="CV26" s="37">
        <v>0</v>
      </c>
      <c r="CW26" s="37">
        <v>0</v>
      </c>
      <c r="CX26" s="37">
        <v>0</v>
      </c>
      <c r="CY26" s="37">
        <v>0</v>
      </c>
      <c r="CZ26" s="37">
        <v>0</v>
      </c>
      <c r="DA26" s="37">
        <v>0</v>
      </c>
      <c r="DB26" s="37">
        <v>0</v>
      </c>
      <c r="DC26" s="37">
        <v>0</v>
      </c>
      <c r="DD26" s="37">
        <v>0</v>
      </c>
      <c r="DE26" s="37">
        <v>0</v>
      </c>
      <c r="DF26" s="37">
        <v>0</v>
      </c>
      <c r="DG26" s="37">
        <v>0</v>
      </c>
      <c r="DH26" s="37">
        <v>0</v>
      </c>
      <c r="DI26" s="37">
        <v>0</v>
      </c>
      <c r="DJ26" s="37">
        <v>2341.92</v>
      </c>
      <c r="DK26" s="37">
        <v>2707.67</v>
      </c>
      <c r="DL26" s="37">
        <v>1304.18</v>
      </c>
      <c r="DM26" s="37">
        <v>3029.11</v>
      </c>
      <c r="DN26" s="37">
        <v>1724.92</v>
      </c>
      <c r="DO26" s="37">
        <v>2276.77</v>
      </c>
      <c r="DP26" s="37">
        <v>3167.92</v>
      </c>
      <c r="DQ26" s="37">
        <v>1447.41</v>
      </c>
      <c r="DR26" s="37">
        <v>4237.04</v>
      </c>
      <c r="DS26" s="37">
        <v>2684.14</v>
      </c>
      <c r="DT26" s="37">
        <v>3891.27</v>
      </c>
      <c r="DU26" s="37">
        <v>3270.3</v>
      </c>
      <c r="DV26" s="37">
        <v>2634.74</v>
      </c>
      <c r="DW26" s="37">
        <v>3555.46</v>
      </c>
      <c r="DX26" s="37">
        <v>4001.24</v>
      </c>
      <c r="DY26" s="37">
        <v>3394.54</v>
      </c>
      <c r="DZ26" s="37">
        <v>3031.8</v>
      </c>
      <c r="EA26" s="37">
        <v>2231.36</v>
      </c>
      <c r="EB26" s="37">
        <v>3113.25</v>
      </c>
      <c r="EC26" s="37">
        <v>2593.37</v>
      </c>
      <c r="ED26" s="37">
        <v>3514.05</v>
      </c>
      <c r="EE26" s="37">
        <v>4901.1400000000003</v>
      </c>
      <c r="EF26" s="37">
        <v>811.75</v>
      </c>
      <c r="EG26" s="37">
        <v>304.24</v>
      </c>
      <c r="EH26" s="37">
        <v>2977.31</v>
      </c>
      <c r="EI26" s="37">
        <v>1105.3599999999999</v>
      </c>
      <c r="EJ26" s="37">
        <v>3227.85</v>
      </c>
      <c r="EK26" s="37">
        <v>3410.94</v>
      </c>
      <c r="EL26" s="37">
        <v>4306.6400000000003</v>
      </c>
      <c r="EM26" s="37">
        <v>2901.81</v>
      </c>
      <c r="EN26" s="37">
        <v>3850.19</v>
      </c>
      <c r="EO26" s="37">
        <v>2899.14</v>
      </c>
      <c r="EP26" s="37">
        <v>2858.39</v>
      </c>
      <c r="EQ26" s="37">
        <v>3165.9</v>
      </c>
      <c r="ER26" s="37">
        <v>2236.2199999999998</v>
      </c>
      <c r="ES26" s="37">
        <v>2598.65</v>
      </c>
      <c r="ET26" s="37">
        <v>3886.91</v>
      </c>
      <c r="EU26" s="37">
        <v>3506.23</v>
      </c>
      <c r="EV26" s="37">
        <v>3501.47</v>
      </c>
      <c r="EW26" s="37">
        <v>2677.92</v>
      </c>
      <c r="EX26" s="37">
        <v>2552.5700000000002</v>
      </c>
      <c r="EY26" s="37">
        <v>2740.01</v>
      </c>
      <c r="EZ26" s="37">
        <v>2823.92</v>
      </c>
      <c r="FA26" s="37">
        <v>3002.58</v>
      </c>
      <c r="FB26" s="37">
        <v>3781.43</v>
      </c>
      <c r="FC26" s="37">
        <v>1449.99</v>
      </c>
      <c r="FD26" s="37">
        <v>2591.7800000000002</v>
      </c>
      <c r="FE26" s="37">
        <v>1344.85</v>
      </c>
      <c r="FF26" s="37">
        <v>2891.49</v>
      </c>
      <c r="FG26" s="37">
        <v>3671.93</v>
      </c>
      <c r="FH26" s="37">
        <v>2893.5</v>
      </c>
      <c r="FI26" s="37">
        <v>2642.39</v>
      </c>
      <c r="FJ26" s="37">
        <v>4231.8900000000003</v>
      </c>
      <c r="FK26" s="37">
        <v>1399.31</v>
      </c>
      <c r="FL26" s="37">
        <v>3672.98</v>
      </c>
      <c r="FM26" s="37">
        <v>2891.34</v>
      </c>
      <c r="FN26" s="38">
        <v>2980.14</v>
      </c>
    </row>
    <row r="27" spans="1:170" x14ac:dyDescent="0.2">
      <c r="A27" s="59"/>
      <c r="B27" s="10" t="s">
        <v>1508</v>
      </c>
      <c r="C27" s="37">
        <v>0</v>
      </c>
      <c r="D27" s="37">
        <v>4970.72</v>
      </c>
      <c r="E27" s="37">
        <v>0</v>
      </c>
      <c r="F27" s="37">
        <v>0</v>
      </c>
      <c r="G27" s="37">
        <v>2570.4</v>
      </c>
      <c r="H27" s="37">
        <v>12713.88</v>
      </c>
      <c r="I27" s="37">
        <v>0</v>
      </c>
      <c r="J27" s="37">
        <v>0</v>
      </c>
      <c r="K27" s="37">
        <v>0</v>
      </c>
      <c r="L27" s="37">
        <v>0</v>
      </c>
      <c r="M27" s="37">
        <v>0</v>
      </c>
      <c r="N27" s="37">
        <v>0</v>
      </c>
      <c r="O27" s="37">
        <v>0</v>
      </c>
      <c r="P27" s="37">
        <v>0</v>
      </c>
      <c r="Q27" s="37">
        <v>0</v>
      </c>
      <c r="R27" s="37">
        <v>0</v>
      </c>
      <c r="S27" s="37">
        <v>0</v>
      </c>
      <c r="T27" s="37">
        <v>0</v>
      </c>
      <c r="U27" s="37">
        <v>0</v>
      </c>
      <c r="V27" s="37">
        <v>1946.43</v>
      </c>
      <c r="W27" s="37">
        <v>0</v>
      </c>
      <c r="X27" s="37">
        <v>35763.07</v>
      </c>
      <c r="Y27" s="37">
        <v>0</v>
      </c>
      <c r="Z27" s="37">
        <v>7151.08</v>
      </c>
      <c r="AA27" s="37">
        <v>0</v>
      </c>
      <c r="AB27" s="37">
        <v>0</v>
      </c>
      <c r="AC27" s="37">
        <v>5973.44</v>
      </c>
      <c r="AD27" s="37">
        <v>950.39</v>
      </c>
      <c r="AE27" s="37">
        <v>0</v>
      </c>
      <c r="AF27" s="37">
        <v>0</v>
      </c>
      <c r="AG27" s="37">
        <v>0</v>
      </c>
      <c r="AH27" s="37">
        <v>3592.03</v>
      </c>
      <c r="AI27" s="37">
        <v>0</v>
      </c>
      <c r="AJ27" s="37">
        <v>0</v>
      </c>
      <c r="AK27" s="37">
        <v>1043.3</v>
      </c>
      <c r="AL27" s="37">
        <v>0</v>
      </c>
      <c r="AM27" s="37">
        <v>0</v>
      </c>
      <c r="AN27" s="37">
        <v>0</v>
      </c>
      <c r="AO27" s="37">
        <v>0</v>
      </c>
      <c r="AP27" s="37">
        <v>0</v>
      </c>
      <c r="AQ27" s="37">
        <v>2451.48</v>
      </c>
      <c r="AR27" s="37">
        <v>4049.43</v>
      </c>
      <c r="AS27" s="37">
        <v>18858.16</v>
      </c>
      <c r="AT27" s="37">
        <v>5120.95</v>
      </c>
      <c r="AU27" s="37">
        <v>9025.69</v>
      </c>
      <c r="AV27" s="37">
        <v>1251.06</v>
      </c>
      <c r="AW27" s="37">
        <v>3052.52</v>
      </c>
      <c r="AX27" s="37">
        <v>427.8</v>
      </c>
      <c r="AY27" s="37">
        <v>2892.81</v>
      </c>
      <c r="AZ27" s="37">
        <v>24063.45</v>
      </c>
      <c r="BA27" s="37">
        <v>2512.6</v>
      </c>
      <c r="BB27" s="37">
        <v>5774.53</v>
      </c>
      <c r="BC27" s="37">
        <v>11515.65</v>
      </c>
      <c r="BD27" s="37">
        <v>8724.93</v>
      </c>
      <c r="BE27" s="37">
        <v>3767.05</v>
      </c>
      <c r="BF27" s="37">
        <v>8544.01</v>
      </c>
      <c r="BG27" s="37">
        <v>2854.39</v>
      </c>
      <c r="BH27" s="37">
        <v>1925.61</v>
      </c>
      <c r="BI27" s="37">
        <v>6529.43</v>
      </c>
      <c r="BJ27" s="37">
        <v>2344.8000000000002</v>
      </c>
      <c r="BK27" s="37">
        <v>2857.02</v>
      </c>
      <c r="BL27" s="37">
        <v>1803.69</v>
      </c>
      <c r="BM27" s="37">
        <v>830.32</v>
      </c>
      <c r="BN27" s="37">
        <v>814.62</v>
      </c>
      <c r="BO27" s="37">
        <v>5186.3100000000004</v>
      </c>
      <c r="BP27" s="37">
        <v>2159.4899999999998</v>
      </c>
      <c r="BQ27" s="37">
        <v>1736.65</v>
      </c>
      <c r="BR27" s="37">
        <v>1200.8800000000001</v>
      </c>
      <c r="BS27" s="37">
        <v>1349.08</v>
      </c>
      <c r="BT27" s="37">
        <v>858.73</v>
      </c>
      <c r="BU27" s="37">
        <v>3473.72</v>
      </c>
      <c r="BV27" s="37">
        <v>5728.36</v>
      </c>
      <c r="BW27" s="37">
        <v>7583.27</v>
      </c>
      <c r="BX27" s="37">
        <v>3026.86</v>
      </c>
      <c r="BY27" s="37">
        <v>8314.0499999999993</v>
      </c>
      <c r="BZ27" s="37">
        <v>1581.82</v>
      </c>
      <c r="CA27" s="37">
        <v>10275.09</v>
      </c>
      <c r="CB27" s="37">
        <v>3639.23</v>
      </c>
      <c r="CC27" s="37">
        <v>7373.95</v>
      </c>
      <c r="CD27" s="37">
        <v>7903.7</v>
      </c>
      <c r="CE27" s="37">
        <v>3667.18</v>
      </c>
      <c r="CF27" s="37">
        <v>3502.75</v>
      </c>
      <c r="CG27" s="37">
        <v>2060.73</v>
      </c>
      <c r="CH27" s="37">
        <v>1817.47</v>
      </c>
      <c r="CI27" s="37">
        <v>3743.81</v>
      </c>
      <c r="CJ27" s="37">
        <v>0</v>
      </c>
      <c r="CK27" s="37">
        <v>0</v>
      </c>
      <c r="CL27" s="37">
        <v>1562.51</v>
      </c>
      <c r="CM27" s="37">
        <v>0</v>
      </c>
      <c r="CN27" s="37">
        <v>1928.34</v>
      </c>
      <c r="CO27" s="37">
        <v>0</v>
      </c>
      <c r="CP27" s="37">
        <v>1202.23</v>
      </c>
      <c r="CQ27" s="37">
        <v>7205.23</v>
      </c>
      <c r="CR27" s="37">
        <v>5443.26</v>
      </c>
      <c r="CS27" s="37">
        <v>1487.49</v>
      </c>
      <c r="CT27" s="37">
        <v>9651.1200000000008</v>
      </c>
      <c r="CU27" s="37">
        <v>2807.41</v>
      </c>
      <c r="CV27" s="37">
        <v>0</v>
      </c>
      <c r="CW27" s="37">
        <v>1924.68</v>
      </c>
      <c r="CX27" s="37">
        <v>7949.05</v>
      </c>
      <c r="CY27" s="37">
        <v>0</v>
      </c>
      <c r="CZ27" s="37">
        <v>0</v>
      </c>
      <c r="DA27" s="37">
        <v>4145.5</v>
      </c>
      <c r="DB27" s="37">
        <v>3139.96</v>
      </c>
      <c r="DC27" s="37">
        <v>0</v>
      </c>
      <c r="DD27" s="37">
        <v>0</v>
      </c>
      <c r="DE27" s="37">
        <v>0</v>
      </c>
      <c r="DF27" s="37">
        <v>4281.5</v>
      </c>
      <c r="DG27" s="37">
        <v>1946.38</v>
      </c>
      <c r="DH27" s="37">
        <v>3527.59</v>
      </c>
      <c r="DI27" s="37">
        <v>0</v>
      </c>
      <c r="DJ27" s="37">
        <v>2656.16</v>
      </c>
      <c r="DK27" s="37">
        <v>3847.47</v>
      </c>
      <c r="DL27" s="37">
        <v>1917.46</v>
      </c>
      <c r="DM27" s="37">
        <v>3952.03</v>
      </c>
      <c r="DN27" s="37">
        <v>3144.99</v>
      </c>
      <c r="DO27" s="37">
        <v>4408.29</v>
      </c>
      <c r="DP27" s="37">
        <v>3400.72</v>
      </c>
      <c r="DQ27" s="37">
        <v>1218.24</v>
      </c>
      <c r="DR27" s="37">
        <v>2993.72</v>
      </c>
      <c r="DS27" s="37">
        <v>2628.15</v>
      </c>
      <c r="DT27" s="37">
        <v>5232.38</v>
      </c>
      <c r="DU27" s="37">
        <v>3471.62</v>
      </c>
      <c r="DV27" s="37">
        <v>2183.3200000000002</v>
      </c>
      <c r="DW27" s="37">
        <v>2198</v>
      </c>
      <c r="DX27" s="37">
        <v>4265.5200000000004</v>
      </c>
      <c r="DY27" s="37">
        <v>3037.59</v>
      </c>
      <c r="DZ27" s="37">
        <v>3810.23</v>
      </c>
      <c r="EA27" s="37">
        <v>2515.85</v>
      </c>
      <c r="EB27" s="37">
        <v>2277.1799999999998</v>
      </c>
      <c r="EC27" s="37">
        <v>2741.46</v>
      </c>
      <c r="ED27" s="37">
        <v>2737.99</v>
      </c>
      <c r="EE27" s="37">
        <v>3094.41</v>
      </c>
      <c r="EF27" s="37">
        <v>692.45</v>
      </c>
      <c r="EG27" s="37">
        <v>934.32</v>
      </c>
      <c r="EH27" s="37">
        <v>4121.68</v>
      </c>
      <c r="EI27" s="37">
        <v>1131.5</v>
      </c>
      <c r="EJ27" s="37">
        <v>4266.46</v>
      </c>
      <c r="EK27" s="37">
        <v>5078.6899999999996</v>
      </c>
      <c r="EL27" s="37">
        <v>2007.11</v>
      </c>
      <c r="EM27" s="37">
        <v>3396.24</v>
      </c>
      <c r="EN27" s="37">
        <v>4516.2700000000004</v>
      </c>
      <c r="EO27" s="37">
        <v>4732.3599999999997</v>
      </c>
      <c r="EP27" s="37">
        <v>3201.46</v>
      </c>
      <c r="EQ27" s="37">
        <v>3735.12</v>
      </c>
      <c r="ER27" s="37">
        <v>1923.26</v>
      </c>
      <c r="ES27" s="37">
        <v>3063.16</v>
      </c>
      <c r="ET27" s="37">
        <v>2778.86</v>
      </c>
      <c r="EU27" s="37">
        <v>3004.45</v>
      </c>
      <c r="EV27" s="37">
        <v>4234.59</v>
      </c>
      <c r="EW27" s="37">
        <v>5618.88</v>
      </c>
      <c r="EX27" s="37">
        <v>3639.92</v>
      </c>
      <c r="EY27" s="37">
        <v>4434.75</v>
      </c>
      <c r="EZ27" s="37">
        <v>3806.68</v>
      </c>
      <c r="FA27" s="37">
        <v>4237.83</v>
      </c>
      <c r="FB27" s="37">
        <v>5130.87</v>
      </c>
      <c r="FC27" s="37">
        <v>1023.64</v>
      </c>
      <c r="FD27" s="37">
        <v>4009.1</v>
      </c>
      <c r="FE27" s="37">
        <v>1200.1600000000001</v>
      </c>
      <c r="FF27" s="37">
        <v>6034.58</v>
      </c>
      <c r="FG27" s="37">
        <v>3181.34</v>
      </c>
      <c r="FH27" s="37">
        <v>2977.69</v>
      </c>
      <c r="FI27" s="37">
        <v>5884.3</v>
      </c>
      <c r="FJ27" s="37">
        <v>3734.59</v>
      </c>
      <c r="FK27" s="37">
        <v>1637.03</v>
      </c>
      <c r="FL27" s="37">
        <v>4851.7700000000004</v>
      </c>
      <c r="FM27" s="37">
        <v>3103.82</v>
      </c>
      <c r="FN27" s="38">
        <v>3776.95</v>
      </c>
    </row>
    <row r="28" spans="1:170" x14ac:dyDescent="0.2">
      <c r="A28" s="59"/>
      <c r="B28" s="10" t="s">
        <v>1509</v>
      </c>
      <c r="C28" s="37">
        <v>0</v>
      </c>
      <c r="D28" s="37">
        <v>2522.2800000000002</v>
      </c>
      <c r="E28" s="37">
        <v>0</v>
      </c>
      <c r="F28" s="37">
        <v>0</v>
      </c>
      <c r="G28" s="37">
        <v>0</v>
      </c>
      <c r="H28" s="37">
        <v>0</v>
      </c>
      <c r="I28" s="37">
        <v>0</v>
      </c>
      <c r="J28" s="37">
        <v>0</v>
      </c>
      <c r="K28" s="37">
        <v>0</v>
      </c>
      <c r="L28" s="37">
        <v>2250.6799999999998</v>
      </c>
      <c r="M28" s="37">
        <v>749.38</v>
      </c>
      <c r="N28" s="37">
        <v>0</v>
      </c>
      <c r="O28" s="37">
        <v>0</v>
      </c>
      <c r="P28" s="37">
        <v>0</v>
      </c>
      <c r="Q28" s="37">
        <v>0</v>
      </c>
      <c r="R28" s="37">
        <v>0</v>
      </c>
      <c r="S28" s="37">
        <v>0</v>
      </c>
      <c r="T28" s="37">
        <v>0</v>
      </c>
      <c r="U28" s="37">
        <v>0</v>
      </c>
      <c r="V28" s="37">
        <v>1481.51</v>
      </c>
      <c r="W28" s="37">
        <v>0</v>
      </c>
      <c r="X28" s="37">
        <v>1533.56</v>
      </c>
      <c r="Y28" s="37">
        <v>0</v>
      </c>
      <c r="Z28" s="37">
        <v>0</v>
      </c>
      <c r="AA28" s="37">
        <v>0</v>
      </c>
      <c r="AB28" s="37">
        <v>0</v>
      </c>
      <c r="AC28" s="37">
        <v>1452.92</v>
      </c>
      <c r="AD28" s="37">
        <v>241.12</v>
      </c>
      <c r="AE28" s="37">
        <v>0</v>
      </c>
      <c r="AF28" s="37">
        <v>0</v>
      </c>
      <c r="AG28" s="37">
        <v>0</v>
      </c>
      <c r="AH28" s="37">
        <v>0</v>
      </c>
      <c r="AI28" s="37">
        <v>0</v>
      </c>
      <c r="AJ28" s="37">
        <v>0</v>
      </c>
      <c r="AK28" s="37">
        <v>264.7</v>
      </c>
      <c r="AL28" s="37">
        <v>0</v>
      </c>
      <c r="AM28" s="37">
        <v>0</v>
      </c>
      <c r="AN28" s="37">
        <v>0</v>
      </c>
      <c r="AO28" s="37">
        <v>0</v>
      </c>
      <c r="AP28" s="37">
        <v>0</v>
      </c>
      <c r="AQ28" s="37">
        <v>0</v>
      </c>
      <c r="AR28" s="37">
        <v>0</v>
      </c>
      <c r="AS28" s="37">
        <v>0</v>
      </c>
      <c r="AT28" s="37">
        <v>14441.41</v>
      </c>
      <c r="AU28" s="37">
        <v>0</v>
      </c>
      <c r="AV28" s="37">
        <v>0</v>
      </c>
      <c r="AW28" s="37">
        <v>0</v>
      </c>
      <c r="AX28" s="37">
        <v>0</v>
      </c>
      <c r="AY28" s="37">
        <v>0</v>
      </c>
      <c r="AZ28" s="37">
        <v>51.88</v>
      </c>
      <c r="BA28" s="37">
        <v>956.22</v>
      </c>
      <c r="BB28" s="37">
        <v>0</v>
      </c>
      <c r="BC28" s="37">
        <v>1203.04</v>
      </c>
      <c r="BD28" s="37">
        <v>0</v>
      </c>
      <c r="BE28" s="37">
        <v>0</v>
      </c>
      <c r="BF28" s="37">
        <v>0</v>
      </c>
      <c r="BG28" s="37">
        <v>0</v>
      </c>
      <c r="BH28" s="37">
        <v>0</v>
      </c>
      <c r="BI28" s="37">
        <v>0</v>
      </c>
      <c r="BJ28" s="37">
        <v>0</v>
      </c>
      <c r="BK28" s="37">
        <v>0</v>
      </c>
      <c r="BL28" s="37">
        <v>0</v>
      </c>
      <c r="BM28" s="37">
        <v>0</v>
      </c>
      <c r="BN28" s="37">
        <v>0</v>
      </c>
      <c r="BO28" s="37">
        <v>0</v>
      </c>
      <c r="BP28" s="37">
        <v>0</v>
      </c>
      <c r="BQ28" s="37">
        <v>242.33</v>
      </c>
      <c r="BR28" s="37">
        <v>304.68</v>
      </c>
      <c r="BS28" s="37">
        <v>0</v>
      </c>
      <c r="BT28" s="37">
        <v>0</v>
      </c>
      <c r="BU28" s="37">
        <v>0</v>
      </c>
      <c r="BV28" s="37">
        <v>0</v>
      </c>
      <c r="BW28" s="37">
        <v>577.19000000000005</v>
      </c>
      <c r="BX28" s="37">
        <v>0</v>
      </c>
      <c r="BY28" s="37">
        <v>89.12</v>
      </c>
      <c r="BZ28" s="37">
        <v>255.39</v>
      </c>
      <c r="CA28" s="37">
        <v>118.49</v>
      </c>
      <c r="CB28" s="37">
        <v>72.89</v>
      </c>
      <c r="CC28" s="37">
        <v>0</v>
      </c>
      <c r="CD28" s="37">
        <v>0</v>
      </c>
      <c r="CE28" s="37">
        <v>0</v>
      </c>
      <c r="CF28" s="37">
        <v>0</v>
      </c>
      <c r="CG28" s="37">
        <v>0</v>
      </c>
      <c r="CH28" s="37">
        <v>0</v>
      </c>
      <c r="CI28" s="37">
        <v>138.52000000000001</v>
      </c>
      <c r="CJ28" s="37">
        <v>0</v>
      </c>
      <c r="CK28" s="37">
        <v>0</v>
      </c>
      <c r="CL28" s="37">
        <v>0</v>
      </c>
      <c r="CM28" s="37">
        <v>602.24</v>
      </c>
      <c r="CN28" s="37">
        <v>0</v>
      </c>
      <c r="CO28" s="37">
        <v>0</v>
      </c>
      <c r="CP28" s="37">
        <v>1016.74</v>
      </c>
      <c r="CQ28" s="37">
        <v>783.45</v>
      </c>
      <c r="CR28" s="37">
        <v>0</v>
      </c>
      <c r="CS28" s="37">
        <v>0</v>
      </c>
      <c r="CT28" s="37">
        <v>0</v>
      </c>
      <c r="CU28" s="37">
        <v>0</v>
      </c>
      <c r="CV28" s="37">
        <v>0</v>
      </c>
      <c r="CW28" s="37">
        <v>0</v>
      </c>
      <c r="CX28" s="37">
        <v>0</v>
      </c>
      <c r="CY28" s="37">
        <v>792.69</v>
      </c>
      <c r="CZ28" s="37">
        <v>0</v>
      </c>
      <c r="DA28" s="37">
        <v>0</v>
      </c>
      <c r="DB28" s="37">
        <v>0</v>
      </c>
      <c r="DC28" s="37">
        <v>0</v>
      </c>
      <c r="DD28" s="37">
        <v>0</v>
      </c>
      <c r="DE28" s="37">
        <v>0</v>
      </c>
      <c r="DF28" s="37">
        <v>171.51</v>
      </c>
      <c r="DG28" s="37">
        <v>0</v>
      </c>
      <c r="DH28" s="37">
        <v>0</v>
      </c>
      <c r="DI28" s="37">
        <v>0</v>
      </c>
      <c r="DJ28" s="37">
        <v>2113.1</v>
      </c>
      <c r="DK28" s="37">
        <v>2979.85</v>
      </c>
      <c r="DL28" s="37">
        <v>2524.34</v>
      </c>
      <c r="DM28" s="37">
        <v>2959.96</v>
      </c>
      <c r="DN28" s="37">
        <v>2493.34</v>
      </c>
      <c r="DO28" s="37">
        <v>3648.71</v>
      </c>
      <c r="DP28" s="37">
        <v>2495.9899999999998</v>
      </c>
      <c r="DQ28" s="37">
        <v>3199.45</v>
      </c>
      <c r="DR28" s="37">
        <v>2726.97</v>
      </c>
      <c r="DS28" s="37">
        <v>2788.44</v>
      </c>
      <c r="DT28" s="37">
        <v>3443.59</v>
      </c>
      <c r="DU28" s="37">
        <v>2625.62</v>
      </c>
      <c r="DV28" s="37">
        <v>3160.72</v>
      </c>
      <c r="DW28" s="37">
        <v>2715.89</v>
      </c>
      <c r="DX28" s="37">
        <v>2295.62</v>
      </c>
      <c r="DY28" s="37">
        <v>3012.66</v>
      </c>
      <c r="DZ28" s="37">
        <v>2816.97</v>
      </c>
      <c r="EA28" s="37">
        <v>1982.11</v>
      </c>
      <c r="EB28" s="37">
        <v>2567.12</v>
      </c>
      <c r="EC28" s="37">
        <v>2931.86</v>
      </c>
      <c r="ED28" s="37">
        <v>2874.48</v>
      </c>
      <c r="EE28" s="37">
        <v>3036.48</v>
      </c>
      <c r="EF28" s="37">
        <v>2354.1999999999998</v>
      </c>
      <c r="EG28" s="37">
        <v>368.74</v>
      </c>
      <c r="EH28" s="37">
        <v>2872.07</v>
      </c>
      <c r="EI28" s="37">
        <v>1052.6199999999999</v>
      </c>
      <c r="EJ28" s="37">
        <v>3349.36</v>
      </c>
      <c r="EK28" s="37">
        <v>2961.84</v>
      </c>
      <c r="EL28" s="37">
        <v>3264.55</v>
      </c>
      <c r="EM28" s="37">
        <v>3522.2</v>
      </c>
      <c r="EN28" s="37">
        <v>2734.69</v>
      </c>
      <c r="EO28" s="37">
        <v>3208.53</v>
      </c>
      <c r="EP28" s="37">
        <v>2897.68</v>
      </c>
      <c r="EQ28" s="37">
        <v>3275.64</v>
      </c>
      <c r="ER28" s="37">
        <v>3012.62</v>
      </c>
      <c r="ES28" s="37">
        <v>2781.44</v>
      </c>
      <c r="ET28" s="37">
        <v>3026.17</v>
      </c>
      <c r="EU28" s="37">
        <v>2907.59</v>
      </c>
      <c r="EV28" s="37">
        <v>2931.51</v>
      </c>
      <c r="EW28" s="37">
        <v>2297.5500000000002</v>
      </c>
      <c r="EX28" s="37">
        <v>2651.76</v>
      </c>
      <c r="EY28" s="37">
        <v>2560.9899999999998</v>
      </c>
      <c r="EZ28" s="37">
        <v>3368.26</v>
      </c>
      <c r="FA28" s="37">
        <v>2956.79</v>
      </c>
      <c r="FB28" s="37">
        <v>3068.19</v>
      </c>
      <c r="FC28" s="37">
        <v>2181.58</v>
      </c>
      <c r="FD28" s="37">
        <v>3226.72</v>
      </c>
      <c r="FE28" s="37">
        <v>1576.23</v>
      </c>
      <c r="FF28" s="37">
        <v>3846.19</v>
      </c>
      <c r="FG28" s="37">
        <v>3659.82</v>
      </c>
      <c r="FH28" s="37">
        <v>2785.05</v>
      </c>
      <c r="FI28" s="37">
        <v>2969.81</v>
      </c>
      <c r="FJ28" s="37">
        <v>3087.47</v>
      </c>
      <c r="FK28" s="37">
        <v>2042.08</v>
      </c>
      <c r="FL28" s="37">
        <v>2453.15</v>
      </c>
      <c r="FM28" s="37">
        <v>2441.1999999999998</v>
      </c>
      <c r="FN28" s="38">
        <v>3449.76</v>
      </c>
    </row>
    <row r="29" spans="1:170" x14ac:dyDescent="0.2">
      <c r="A29" s="59"/>
      <c r="B29" s="10" t="s">
        <v>1510</v>
      </c>
      <c r="C29" s="37">
        <v>0</v>
      </c>
      <c r="D29" s="37">
        <v>6763.56</v>
      </c>
      <c r="E29" s="37">
        <v>2961.34</v>
      </c>
      <c r="F29" s="37">
        <v>0</v>
      </c>
      <c r="G29" s="37">
        <v>0</v>
      </c>
      <c r="H29" s="37">
        <v>5322.92</v>
      </c>
      <c r="I29" s="37">
        <v>0</v>
      </c>
      <c r="J29" s="37">
        <v>0</v>
      </c>
      <c r="K29" s="37">
        <v>4096.7299999999996</v>
      </c>
      <c r="L29" s="37">
        <v>2785.49</v>
      </c>
      <c r="M29" s="37">
        <v>4869.12</v>
      </c>
      <c r="N29" s="37">
        <v>0</v>
      </c>
      <c r="O29" s="37">
        <v>0</v>
      </c>
      <c r="P29" s="37">
        <v>0</v>
      </c>
      <c r="Q29" s="37">
        <v>0</v>
      </c>
      <c r="R29" s="37">
        <v>1124.47</v>
      </c>
      <c r="S29" s="37">
        <v>0</v>
      </c>
      <c r="T29" s="37">
        <v>0</v>
      </c>
      <c r="U29" s="37">
        <v>0</v>
      </c>
      <c r="V29" s="37">
        <v>6111.85</v>
      </c>
      <c r="W29" s="37">
        <v>0</v>
      </c>
      <c r="X29" s="37">
        <v>4744.9399999999996</v>
      </c>
      <c r="Y29" s="37">
        <v>0</v>
      </c>
      <c r="Z29" s="37">
        <v>1684.09</v>
      </c>
      <c r="AA29" s="37">
        <v>0</v>
      </c>
      <c r="AB29" s="37">
        <v>0</v>
      </c>
      <c r="AC29" s="37">
        <v>6743.14</v>
      </c>
      <c r="AD29" s="37">
        <v>0</v>
      </c>
      <c r="AE29" s="37">
        <v>0</v>
      </c>
      <c r="AF29" s="37">
        <v>0</v>
      </c>
      <c r="AG29" s="37">
        <v>0</v>
      </c>
      <c r="AH29" s="37">
        <v>0</v>
      </c>
      <c r="AI29" s="37">
        <v>0</v>
      </c>
      <c r="AJ29" s="37">
        <v>0</v>
      </c>
      <c r="AK29" s="37">
        <v>0</v>
      </c>
      <c r="AL29" s="37">
        <v>0</v>
      </c>
      <c r="AM29" s="37">
        <v>0</v>
      </c>
      <c r="AN29" s="37">
        <v>0</v>
      </c>
      <c r="AO29" s="37">
        <v>0</v>
      </c>
      <c r="AP29" s="37">
        <v>0</v>
      </c>
      <c r="AQ29" s="37">
        <v>0</v>
      </c>
      <c r="AR29" s="37">
        <v>200.76</v>
      </c>
      <c r="AS29" s="37">
        <v>0</v>
      </c>
      <c r="AT29" s="37">
        <v>23194.46</v>
      </c>
      <c r="AU29" s="37">
        <v>0</v>
      </c>
      <c r="AV29" s="37">
        <v>0</v>
      </c>
      <c r="AW29" s="37">
        <v>0</v>
      </c>
      <c r="AX29" s="37">
        <v>0</v>
      </c>
      <c r="AY29" s="37">
        <v>0</v>
      </c>
      <c r="AZ29" s="37">
        <v>0</v>
      </c>
      <c r="BA29" s="37">
        <v>2301.13</v>
      </c>
      <c r="BB29" s="37">
        <v>0</v>
      </c>
      <c r="BC29" s="37">
        <v>638.09</v>
      </c>
      <c r="BD29" s="37">
        <v>456.6</v>
      </c>
      <c r="BE29" s="37">
        <v>236.57</v>
      </c>
      <c r="BF29" s="37">
        <v>0</v>
      </c>
      <c r="BG29" s="37">
        <v>0</v>
      </c>
      <c r="BH29" s="37">
        <v>0</v>
      </c>
      <c r="BI29" s="37">
        <v>0</v>
      </c>
      <c r="BJ29" s="37">
        <v>368.13</v>
      </c>
      <c r="BK29" s="37">
        <v>0</v>
      </c>
      <c r="BL29" s="37">
        <v>0</v>
      </c>
      <c r="BM29" s="37">
        <v>347.63</v>
      </c>
      <c r="BN29" s="37">
        <v>0</v>
      </c>
      <c r="BO29" s="37">
        <v>0</v>
      </c>
      <c r="BP29" s="37">
        <v>0</v>
      </c>
      <c r="BQ29" s="37">
        <v>463.51</v>
      </c>
      <c r="BR29" s="37">
        <v>161.6</v>
      </c>
      <c r="BS29" s="37">
        <v>0</v>
      </c>
      <c r="BT29" s="37">
        <v>0</v>
      </c>
      <c r="BU29" s="37">
        <v>0</v>
      </c>
      <c r="BV29" s="37">
        <v>0</v>
      </c>
      <c r="BW29" s="37">
        <v>0</v>
      </c>
      <c r="BX29" s="37">
        <v>0</v>
      </c>
      <c r="BY29" s="37">
        <v>0</v>
      </c>
      <c r="BZ29" s="37">
        <v>0</v>
      </c>
      <c r="CA29" s="37">
        <v>0</v>
      </c>
      <c r="CB29" s="37">
        <v>0</v>
      </c>
      <c r="CC29" s="37">
        <v>0</v>
      </c>
      <c r="CD29" s="37">
        <v>0</v>
      </c>
      <c r="CE29" s="37">
        <v>88.57</v>
      </c>
      <c r="CF29" s="37">
        <v>0</v>
      </c>
      <c r="CG29" s="37">
        <v>0</v>
      </c>
      <c r="CH29" s="37">
        <v>0</v>
      </c>
      <c r="CI29" s="37">
        <v>0</v>
      </c>
      <c r="CJ29" s="37">
        <v>0</v>
      </c>
      <c r="CK29" s="37">
        <v>0</v>
      </c>
      <c r="CL29" s="37">
        <v>0</v>
      </c>
      <c r="CM29" s="37">
        <v>0</v>
      </c>
      <c r="CN29" s="37">
        <v>0</v>
      </c>
      <c r="CO29" s="37">
        <v>0</v>
      </c>
      <c r="CP29" s="37">
        <v>377.5</v>
      </c>
      <c r="CQ29" s="37">
        <v>2908.88</v>
      </c>
      <c r="CR29" s="37">
        <v>0</v>
      </c>
      <c r="CS29" s="37">
        <v>0</v>
      </c>
      <c r="CT29" s="37">
        <v>0</v>
      </c>
      <c r="CU29" s="37">
        <v>0</v>
      </c>
      <c r="CV29" s="37">
        <v>0</v>
      </c>
      <c r="CW29" s="37">
        <v>0</v>
      </c>
      <c r="CX29" s="37">
        <v>3120.03</v>
      </c>
      <c r="CY29" s="37">
        <v>0</v>
      </c>
      <c r="CZ29" s="37">
        <v>0</v>
      </c>
      <c r="DA29" s="37">
        <v>1301.69</v>
      </c>
      <c r="DB29" s="37">
        <v>0</v>
      </c>
      <c r="DC29" s="37">
        <v>0</v>
      </c>
      <c r="DD29" s="37">
        <v>0</v>
      </c>
      <c r="DE29" s="37">
        <v>0</v>
      </c>
      <c r="DF29" s="37">
        <v>0</v>
      </c>
      <c r="DG29" s="37">
        <v>0</v>
      </c>
      <c r="DH29" s="37">
        <v>0</v>
      </c>
      <c r="DI29" s="37">
        <v>0</v>
      </c>
      <c r="DJ29" s="37">
        <v>6191.72</v>
      </c>
      <c r="DK29" s="37">
        <v>6072.38</v>
      </c>
      <c r="DL29" s="37">
        <v>7703.59</v>
      </c>
      <c r="DM29" s="37">
        <v>8377.5499999999993</v>
      </c>
      <c r="DN29" s="37">
        <v>7284.25</v>
      </c>
      <c r="DO29" s="37">
        <v>6089.05</v>
      </c>
      <c r="DP29" s="37">
        <v>6635.85</v>
      </c>
      <c r="DQ29" s="37">
        <v>25195.439999999999</v>
      </c>
      <c r="DR29" s="37">
        <v>7442.34</v>
      </c>
      <c r="DS29" s="37">
        <v>5864.26</v>
      </c>
      <c r="DT29" s="37">
        <v>7226.65</v>
      </c>
      <c r="DU29" s="37">
        <v>5367.45</v>
      </c>
      <c r="DV29" s="37">
        <v>7218.66</v>
      </c>
      <c r="DW29" s="37">
        <v>5924.78</v>
      </c>
      <c r="DX29" s="37">
        <v>4951.67</v>
      </c>
      <c r="DY29" s="37">
        <v>6262.4</v>
      </c>
      <c r="DZ29" s="37">
        <v>6831.2</v>
      </c>
      <c r="EA29" s="37">
        <v>5363.58</v>
      </c>
      <c r="EB29" s="37">
        <v>5079</v>
      </c>
      <c r="EC29" s="37">
        <v>5600.82</v>
      </c>
      <c r="ED29" s="37">
        <v>5152.49</v>
      </c>
      <c r="EE29" s="37">
        <v>6130</v>
      </c>
      <c r="EF29" s="37">
        <v>4348.68</v>
      </c>
      <c r="EG29" s="37">
        <v>2575.2399999999998</v>
      </c>
      <c r="EH29" s="37">
        <v>5413.85</v>
      </c>
      <c r="EI29" s="37">
        <v>2546.2800000000002</v>
      </c>
      <c r="EJ29" s="37">
        <v>5606.28</v>
      </c>
      <c r="EK29" s="37">
        <v>7154.11</v>
      </c>
      <c r="EL29" s="37">
        <v>6223.62</v>
      </c>
      <c r="EM29" s="37">
        <v>6633.78</v>
      </c>
      <c r="EN29" s="37">
        <v>6695.23</v>
      </c>
      <c r="EO29" s="37">
        <v>7254.42</v>
      </c>
      <c r="EP29" s="37">
        <v>6957.4</v>
      </c>
      <c r="EQ29" s="37">
        <v>6524.54</v>
      </c>
      <c r="ER29" s="37">
        <v>5999.72</v>
      </c>
      <c r="ES29" s="37">
        <v>6922.73</v>
      </c>
      <c r="ET29" s="37">
        <v>6057.01</v>
      </c>
      <c r="EU29" s="37">
        <v>6112.37</v>
      </c>
      <c r="EV29" s="37">
        <v>7056.77</v>
      </c>
      <c r="EW29" s="37">
        <v>9815.24</v>
      </c>
      <c r="EX29" s="37">
        <v>6971.97</v>
      </c>
      <c r="EY29" s="37">
        <v>5112.84</v>
      </c>
      <c r="EZ29" s="37">
        <v>8098.23</v>
      </c>
      <c r="FA29" s="37">
        <v>5651.78</v>
      </c>
      <c r="FB29" s="37">
        <v>6520.48</v>
      </c>
      <c r="FC29" s="37">
        <v>3407.12</v>
      </c>
      <c r="FD29" s="37">
        <v>6907.91</v>
      </c>
      <c r="FE29" s="37">
        <v>5165.13</v>
      </c>
      <c r="FF29" s="37">
        <v>4740.47</v>
      </c>
      <c r="FG29" s="37">
        <v>7758.96</v>
      </c>
      <c r="FH29" s="37">
        <v>6897.65</v>
      </c>
      <c r="FI29" s="37">
        <v>7172.21</v>
      </c>
      <c r="FJ29" s="37">
        <v>6583.87</v>
      </c>
      <c r="FK29" s="37">
        <v>2141.8000000000002</v>
      </c>
      <c r="FL29" s="37">
        <v>4910.58</v>
      </c>
      <c r="FM29" s="37">
        <v>6919.73</v>
      </c>
      <c r="FN29" s="38">
        <v>6623.21</v>
      </c>
    </row>
    <row r="30" spans="1:170" x14ac:dyDescent="0.2">
      <c r="A30" s="59"/>
      <c r="B30" s="10" t="s">
        <v>1511</v>
      </c>
      <c r="C30" s="37">
        <v>0</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3268.22</v>
      </c>
      <c r="AU30" s="37">
        <v>0</v>
      </c>
      <c r="AV30" s="37">
        <v>0</v>
      </c>
      <c r="AW30" s="37">
        <v>0</v>
      </c>
      <c r="AX30" s="37">
        <v>0</v>
      </c>
      <c r="AY30" s="37">
        <v>0</v>
      </c>
      <c r="AZ30" s="37">
        <v>0</v>
      </c>
      <c r="BA30" s="37">
        <v>0</v>
      </c>
      <c r="BB30" s="37">
        <v>0</v>
      </c>
      <c r="BC30" s="37">
        <v>0</v>
      </c>
      <c r="BD30" s="37">
        <v>0</v>
      </c>
      <c r="BE30" s="37">
        <v>0</v>
      </c>
      <c r="BF30" s="37">
        <v>0</v>
      </c>
      <c r="BG30" s="37">
        <v>0</v>
      </c>
      <c r="BH30" s="37">
        <v>0</v>
      </c>
      <c r="BI30" s="37">
        <v>0</v>
      </c>
      <c r="BJ30" s="37">
        <v>0</v>
      </c>
      <c r="BK30" s="37">
        <v>0</v>
      </c>
      <c r="BL30" s="37">
        <v>0</v>
      </c>
      <c r="BM30" s="37">
        <v>0</v>
      </c>
      <c r="BN30" s="37">
        <v>0</v>
      </c>
      <c r="BO30" s="37">
        <v>0</v>
      </c>
      <c r="BP30" s="37">
        <v>0</v>
      </c>
      <c r="BQ30" s="37">
        <v>0</v>
      </c>
      <c r="BR30" s="37">
        <v>0</v>
      </c>
      <c r="BS30" s="37">
        <v>0</v>
      </c>
      <c r="BT30" s="37">
        <v>0</v>
      </c>
      <c r="BU30" s="37">
        <v>0</v>
      </c>
      <c r="BV30" s="37">
        <v>0</v>
      </c>
      <c r="BW30" s="37">
        <v>0</v>
      </c>
      <c r="BX30" s="37">
        <v>0</v>
      </c>
      <c r="BY30" s="37">
        <v>0</v>
      </c>
      <c r="BZ30" s="37">
        <v>0</v>
      </c>
      <c r="CA30" s="37">
        <v>0</v>
      </c>
      <c r="CB30" s="37">
        <v>0</v>
      </c>
      <c r="CC30" s="37">
        <v>0</v>
      </c>
      <c r="CD30" s="37">
        <v>0</v>
      </c>
      <c r="CE30" s="37">
        <v>0</v>
      </c>
      <c r="CF30" s="37">
        <v>0</v>
      </c>
      <c r="CG30" s="37">
        <v>0</v>
      </c>
      <c r="CH30" s="37">
        <v>0</v>
      </c>
      <c r="CI30" s="37">
        <v>0</v>
      </c>
      <c r="CJ30" s="37">
        <v>0</v>
      </c>
      <c r="CK30" s="37">
        <v>0</v>
      </c>
      <c r="CL30" s="37">
        <v>0</v>
      </c>
      <c r="CM30" s="37">
        <v>0</v>
      </c>
      <c r="CN30" s="37">
        <v>0</v>
      </c>
      <c r="CO30" s="37">
        <v>0</v>
      </c>
      <c r="CP30" s="37">
        <v>0</v>
      </c>
      <c r="CQ30" s="37">
        <v>0</v>
      </c>
      <c r="CR30" s="37">
        <v>0</v>
      </c>
      <c r="CS30" s="37">
        <v>0</v>
      </c>
      <c r="CT30" s="37">
        <v>0</v>
      </c>
      <c r="CU30" s="37">
        <v>0</v>
      </c>
      <c r="CV30" s="37">
        <v>0</v>
      </c>
      <c r="CW30" s="37">
        <v>0</v>
      </c>
      <c r="CX30" s="37">
        <v>0</v>
      </c>
      <c r="CY30" s="37">
        <v>0</v>
      </c>
      <c r="CZ30" s="37">
        <v>0</v>
      </c>
      <c r="DA30" s="37">
        <v>0</v>
      </c>
      <c r="DB30" s="37">
        <v>0</v>
      </c>
      <c r="DC30" s="37">
        <v>0</v>
      </c>
      <c r="DD30" s="37">
        <v>0</v>
      </c>
      <c r="DE30" s="37">
        <v>0</v>
      </c>
      <c r="DF30" s="37">
        <v>0</v>
      </c>
      <c r="DG30" s="37">
        <v>0</v>
      </c>
      <c r="DH30" s="37">
        <v>0</v>
      </c>
      <c r="DI30" s="37">
        <v>0</v>
      </c>
      <c r="DJ30" s="37">
        <v>1341.86</v>
      </c>
      <c r="DK30" s="37">
        <v>293.41000000000003</v>
      </c>
      <c r="DL30" s="37">
        <v>2227.25</v>
      </c>
      <c r="DM30" s="37">
        <v>1801.13</v>
      </c>
      <c r="DN30" s="37">
        <v>1319.91</v>
      </c>
      <c r="DO30" s="37">
        <v>545.53</v>
      </c>
      <c r="DP30" s="37">
        <v>241.76</v>
      </c>
      <c r="DQ30" s="37">
        <v>1358.87</v>
      </c>
      <c r="DR30" s="37">
        <v>992.17</v>
      </c>
      <c r="DS30" s="37">
        <v>643.73</v>
      </c>
      <c r="DT30" s="37">
        <v>266.10000000000002</v>
      </c>
      <c r="DU30" s="37">
        <v>0</v>
      </c>
      <c r="DV30" s="37">
        <v>2679.9</v>
      </c>
      <c r="DW30" s="37">
        <v>198.19</v>
      </c>
      <c r="DX30" s="37">
        <v>0</v>
      </c>
      <c r="DY30" s="37">
        <v>1064.69</v>
      </c>
      <c r="DZ30" s="37">
        <v>0</v>
      </c>
      <c r="EA30" s="37">
        <v>0</v>
      </c>
      <c r="EB30" s="37">
        <v>1377.07</v>
      </c>
      <c r="EC30" s="37">
        <v>201.64</v>
      </c>
      <c r="ED30" s="37">
        <v>264.17</v>
      </c>
      <c r="EE30" s="37">
        <v>0</v>
      </c>
      <c r="EF30" s="37">
        <v>0</v>
      </c>
      <c r="EG30" s="37">
        <v>1050.25</v>
      </c>
      <c r="EH30" s="37">
        <v>137.52000000000001</v>
      </c>
      <c r="EI30" s="37">
        <v>0</v>
      </c>
      <c r="EJ30" s="37">
        <v>644.41999999999996</v>
      </c>
      <c r="EK30" s="37">
        <v>369.93</v>
      </c>
      <c r="EL30" s="37">
        <v>0</v>
      </c>
      <c r="EM30" s="37">
        <v>404.2</v>
      </c>
      <c r="EN30" s="37">
        <v>0</v>
      </c>
      <c r="EO30" s="37">
        <v>866.83</v>
      </c>
      <c r="EP30" s="37">
        <v>655.14</v>
      </c>
      <c r="EQ30" s="37">
        <v>239.59</v>
      </c>
      <c r="ER30" s="37">
        <v>1695.65</v>
      </c>
      <c r="ES30" s="37">
        <v>1283.29</v>
      </c>
      <c r="ET30" s="37">
        <v>393.06</v>
      </c>
      <c r="EU30" s="37">
        <v>838.99</v>
      </c>
      <c r="EV30" s="37">
        <v>1739.1</v>
      </c>
      <c r="EW30" s="37">
        <v>3399.91</v>
      </c>
      <c r="EX30" s="37">
        <v>739.11</v>
      </c>
      <c r="EY30" s="37">
        <v>757.88</v>
      </c>
      <c r="EZ30" s="37">
        <v>1079.04</v>
      </c>
      <c r="FA30" s="37">
        <v>303.38</v>
      </c>
      <c r="FB30" s="37">
        <v>208.14</v>
      </c>
      <c r="FC30" s="37">
        <v>984.23</v>
      </c>
      <c r="FD30" s="37">
        <v>1081.46</v>
      </c>
      <c r="FE30" s="37">
        <v>525.92999999999995</v>
      </c>
      <c r="FF30" s="37">
        <v>1168.53</v>
      </c>
      <c r="FG30" s="37">
        <v>3721.21</v>
      </c>
      <c r="FH30" s="37">
        <v>262.24</v>
      </c>
      <c r="FI30" s="37">
        <v>857.86</v>
      </c>
      <c r="FJ30" s="37">
        <v>428.4</v>
      </c>
      <c r="FK30" s="37">
        <v>1365.88</v>
      </c>
      <c r="FL30" s="37">
        <v>209.99</v>
      </c>
      <c r="FM30" s="37">
        <v>437.34</v>
      </c>
      <c r="FN30" s="38">
        <v>1531.52</v>
      </c>
    </row>
    <row r="31" spans="1:170" x14ac:dyDescent="0.2">
      <c r="A31" s="59"/>
      <c r="B31" s="10" t="s">
        <v>1512</v>
      </c>
      <c r="C31" s="37">
        <v>0</v>
      </c>
      <c r="D31" s="37">
        <v>0</v>
      </c>
      <c r="E31" s="37">
        <v>808.98</v>
      </c>
      <c r="F31" s="37">
        <v>0</v>
      </c>
      <c r="G31" s="37">
        <v>0</v>
      </c>
      <c r="H31" s="37">
        <v>0</v>
      </c>
      <c r="I31" s="37">
        <v>0</v>
      </c>
      <c r="J31" s="37">
        <v>157.22</v>
      </c>
      <c r="K31" s="37">
        <v>0</v>
      </c>
      <c r="L31" s="37">
        <v>979.78</v>
      </c>
      <c r="M31" s="37">
        <v>0</v>
      </c>
      <c r="N31" s="37">
        <v>0</v>
      </c>
      <c r="O31" s="37">
        <v>0</v>
      </c>
      <c r="P31" s="37">
        <v>0</v>
      </c>
      <c r="Q31" s="37">
        <v>0</v>
      </c>
      <c r="R31" s="37">
        <v>0</v>
      </c>
      <c r="S31" s="37">
        <v>0</v>
      </c>
      <c r="T31" s="37">
        <v>0</v>
      </c>
      <c r="U31" s="37">
        <v>0</v>
      </c>
      <c r="V31" s="37">
        <v>0</v>
      </c>
      <c r="W31" s="37">
        <v>0</v>
      </c>
      <c r="X31" s="37">
        <v>1636.93</v>
      </c>
      <c r="Y31" s="37">
        <v>0</v>
      </c>
      <c r="Z31" s="37">
        <v>761</v>
      </c>
      <c r="AA31" s="37">
        <v>148.59</v>
      </c>
      <c r="AB31" s="37">
        <v>0</v>
      </c>
      <c r="AC31" s="37">
        <v>2268.62</v>
      </c>
      <c r="AD31" s="37">
        <v>0</v>
      </c>
      <c r="AE31" s="37">
        <v>0</v>
      </c>
      <c r="AF31" s="37">
        <v>0</v>
      </c>
      <c r="AG31" s="37">
        <v>0</v>
      </c>
      <c r="AH31" s="37">
        <v>0</v>
      </c>
      <c r="AI31" s="37">
        <v>0</v>
      </c>
      <c r="AJ31" s="37">
        <v>0</v>
      </c>
      <c r="AK31" s="37">
        <v>0</v>
      </c>
      <c r="AL31" s="37">
        <v>0</v>
      </c>
      <c r="AM31" s="37">
        <v>0</v>
      </c>
      <c r="AN31" s="37">
        <v>1126.3800000000001</v>
      </c>
      <c r="AO31" s="37">
        <v>360.17</v>
      </c>
      <c r="AP31" s="37">
        <v>0</v>
      </c>
      <c r="AQ31" s="37">
        <v>0</v>
      </c>
      <c r="AR31" s="37">
        <v>90.37</v>
      </c>
      <c r="AS31" s="37">
        <v>0</v>
      </c>
      <c r="AT31" s="37">
        <v>7512.48</v>
      </c>
      <c r="AU31" s="37">
        <v>0</v>
      </c>
      <c r="AV31" s="37">
        <v>0</v>
      </c>
      <c r="AW31" s="37">
        <v>0</v>
      </c>
      <c r="AX31" s="37">
        <v>0</v>
      </c>
      <c r="AY31" s="37">
        <v>145.75</v>
      </c>
      <c r="AZ31" s="37">
        <v>0</v>
      </c>
      <c r="BA31" s="37">
        <v>523.28</v>
      </c>
      <c r="BB31" s="37">
        <v>232.77</v>
      </c>
      <c r="BC31" s="37">
        <v>2223.7600000000002</v>
      </c>
      <c r="BD31" s="37">
        <v>156.31</v>
      </c>
      <c r="BE31" s="37">
        <v>0</v>
      </c>
      <c r="BF31" s="37">
        <v>0</v>
      </c>
      <c r="BG31" s="37">
        <v>0</v>
      </c>
      <c r="BH31" s="37">
        <v>0</v>
      </c>
      <c r="BI31" s="37">
        <v>0</v>
      </c>
      <c r="BJ31" s="37">
        <v>126.02</v>
      </c>
      <c r="BK31" s="37">
        <v>434.01</v>
      </c>
      <c r="BL31" s="37">
        <v>0</v>
      </c>
      <c r="BM31" s="37">
        <v>0</v>
      </c>
      <c r="BN31" s="37">
        <v>0</v>
      </c>
      <c r="BO31" s="37">
        <v>0</v>
      </c>
      <c r="BP31" s="37">
        <v>0</v>
      </c>
      <c r="BQ31" s="37">
        <v>311.85000000000002</v>
      </c>
      <c r="BR31" s="37">
        <v>71.78</v>
      </c>
      <c r="BS31" s="37">
        <v>0</v>
      </c>
      <c r="BT31" s="37">
        <v>69.23</v>
      </c>
      <c r="BU31" s="37">
        <v>0</v>
      </c>
      <c r="BV31" s="37">
        <v>0</v>
      </c>
      <c r="BW31" s="37">
        <v>0</v>
      </c>
      <c r="BX31" s="37">
        <v>36.15</v>
      </c>
      <c r="BY31" s="37">
        <v>75.510000000000005</v>
      </c>
      <c r="BZ31" s="37">
        <v>204.5</v>
      </c>
      <c r="CA31" s="37">
        <v>0</v>
      </c>
      <c r="CB31" s="37">
        <v>30.88</v>
      </c>
      <c r="CC31" s="37">
        <v>0</v>
      </c>
      <c r="CD31" s="37">
        <v>0</v>
      </c>
      <c r="CE31" s="37">
        <v>68.22</v>
      </c>
      <c r="CF31" s="37">
        <v>88.24</v>
      </c>
      <c r="CG31" s="37">
        <v>0</v>
      </c>
      <c r="CH31" s="37">
        <v>0</v>
      </c>
      <c r="CI31" s="37">
        <v>69.16</v>
      </c>
      <c r="CJ31" s="37">
        <v>0</v>
      </c>
      <c r="CK31" s="37">
        <v>0</v>
      </c>
      <c r="CL31" s="37">
        <v>0</v>
      </c>
      <c r="CM31" s="37">
        <v>0</v>
      </c>
      <c r="CN31" s="37">
        <v>0</v>
      </c>
      <c r="CO31" s="37">
        <v>0</v>
      </c>
      <c r="CP31" s="37">
        <v>0</v>
      </c>
      <c r="CQ31" s="37">
        <v>1344.33</v>
      </c>
      <c r="CR31" s="37">
        <v>0</v>
      </c>
      <c r="CS31" s="37">
        <v>121.12</v>
      </c>
      <c r="CT31" s="37">
        <v>0</v>
      </c>
      <c r="CU31" s="37">
        <v>0</v>
      </c>
      <c r="CV31" s="37">
        <v>0</v>
      </c>
      <c r="CW31" s="37">
        <v>0</v>
      </c>
      <c r="CX31" s="37">
        <v>648.86</v>
      </c>
      <c r="CY31" s="37">
        <v>417.62</v>
      </c>
      <c r="CZ31" s="37">
        <v>100.45</v>
      </c>
      <c r="DA31" s="37">
        <v>0</v>
      </c>
      <c r="DB31" s="37">
        <v>256.51</v>
      </c>
      <c r="DC31" s="37">
        <v>0</v>
      </c>
      <c r="DD31" s="37">
        <v>0</v>
      </c>
      <c r="DE31" s="37">
        <v>0</v>
      </c>
      <c r="DF31" s="37">
        <v>0</v>
      </c>
      <c r="DG31" s="37">
        <v>208.3</v>
      </c>
      <c r="DH31" s="37">
        <v>0</v>
      </c>
      <c r="DI31" s="37">
        <v>0</v>
      </c>
      <c r="DJ31" s="37">
        <v>8702.42</v>
      </c>
      <c r="DK31" s="37">
        <v>8910.3700000000008</v>
      </c>
      <c r="DL31" s="37">
        <v>14079.59</v>
      </c>
      <c r="DM31" s="37">
        <v>9365.23</v>
      </c>
      <c r="DN31" s="37">
        <v>8174.73</v>
      </c>
      <c r="DO31" s="37">
        <v>4712.6899999999996</v>
      </c>
      <c r="DP31" s="37">
        <v>6724.03</v>
      </c>
      <c r="DQ31" s="37">
        <v>11557.26</v>
      </c>
      <c r="DR31" s="37">
        <v>7052.64</v>
      </c>
      <c r="DS31" s="37">
        <v>6646.69</v>
      </c>
      <c r="DT31" s="37">
        <v>8931.58</v>
      </c>
      <c r="DU31" s="37">
        <v>5524.15</v>
      </c>
      <c r="DV31" s="37">
        <v>11214.71</v>
      </c>
      <c r="DW31" s="37">
        <v>5335.91</v>
      </c>
      <c r="DX31" s="37">
        <v>2415.69</v>
      </c>
      <c r="DY31" s="37">
        <v>6145.65</v>
      </c>
      <c r="DZ31" s="37">
        <v>5019.8900000000003</v>
      </c>
      <c r="EA31" s="37">
        <v>7278.2</v>
      </c>
      <c r="EB31" s="37">
        <v>4180.17</v>
      </c>
      <c r="EC31" s="37">
        <v>5713.79</v>
      </c>
      <c r="ED31" s="37">
        <v>3659.07</v>
      </c>
      <c r="EE31" s="37">
        <v>6266.49</v>
      </c>
      <c r="EF31" s="37">
        <v>4967.2700000000004</v>
      </c>
      <c r="EG31" s="37">
        <v>1420.8</v>
      </c>
      <c r="EH31" s="37">
        <v>1643.46</v>
      </c>
      <c r="EI31" s="37">
        <v>14253.66</v>
      </c>
      <c r="EJ31" s="37">
        <v>4957.5600000000004</v>
      </c>
      <c r="EK31" s="37">
        <v>5982.88</v>
      </c>
      <c r="EL31" s="37">
        <v>5134.68</v>
      </c>
      <c r="EM31" s="37">
        <v>3674.11</v>
      </c>
      <c r="EN31" s="37">
        <v>3341.05</v>
      </c>
      <c r="EO31" s="37">
        <v>6435.37</v>
      </c>
      <c r="EP31" s="37">
        <v>5138.1000000000004</v>
      </c>
      <c r="EQ31" s="37">
        <v>3094.58</v>
      </c>
      <c r="ER31" s="37">
        <v>6577.69</v>
      </c>
      <c r="ES31" s="37">
        <v>4702.6000000000004</v>
      </c>
      <c r="ET31" s="37">
        <v>3411.13</v>
      </c>
      <c r="EU31" s="37">
        <v>5513.04</v>
      </c>
      <c r="EV31" s="37">
        <v>5896.01</v>
      </c>
      <c r="EW31" s="37">
        <v>10560.89</v>
      </c>
      <c r="EX31" s="37">
        <v>9784.74</v>
      </c>
      <c r="EY31" s="37">
        <v>4448.3100000000004</v>
      </c>
      <c r="EZ31" s="37">
        <v>8181.3</v>
      </c>
      <c r="FA31" s="37">
        <v>4752.1099999999997</v>
      </c>
      <c r="FB31" s="37">
        <v>2255.37</v>
      </c>
      <c r="FC31" s="37">
        <v>5278.08</v>
      </c>
      <c r="FD31" s="37">
        <v>5203.25</v>
      </c>
      <c r="FE31" s="37">
        <v>9670.93</v>
      </c>
      <c r="FF31" s="37">
        <v>3968.85</v>
      </c>
      <c r="FG31" s="37">
        <v>7236.81</v>
      </c>
      <c r="FH31" s="37">
        <v>7681.84</v>
      </c>
      <c r="FI31" s="37">
        <v>8408.76</v>
      </c>
      <c r="FJ31" s="37">
        <v>6122.57</v>
      </c>
      <c r="FK31" s="37">
        <v>3709.33</v>
      </c>
      <c r="FL31" s="37">
        <v>2747.37</v>
      </c>
      <c r="FM31" s="37">
        <v>8594.93</v>
      </c>
      <c r="FN31" s="38">
        <v>4851.88</v>
      </c>
    </row>
    <row r="32" spans="1:170" x14ac:dyDescent="0.2">
      <c r="A32" s="59"/>
      <c r="B32" s="10" t="s">
        <v>1513</v>
      </c>
      <c r="C32" s="37">
        <v>0</v>
      </c>
      <c r="D32" s="37">
        <v>8226.2999999999993</v>
      </c>
      <c r="E32" s="37">
        <v>0</v>
      </c>
      <c r="F32" s="37">
        <v>4896.1899999999996</v>
      </c>
      <c r="G32" s="37">
        <v>3038.5</v>
      </c>
      <c r="H32" s="37">
        <v>9017.51</v>
      </c>
      <c r="I32" s="37">
        <v>4054.01</v>
      </c>
      <c r="J32" s="37">
        <v>14332.41</v>
      </c>
      <c r="K32" s="37">
        <v>0</v>
      </c>
      <c r="L32" s="37">
        <v>8389.1200000000008</v>
      </c>
      <c r="M32" s="37">
        <v>3142.37</v>
      </c>
      <c r="N32" s="37">
        <v>2797.41</v>
      </c>
      <c r="O32" s="37">
        <v>0</v>
      </c>
      <c r="P32" s="37">
        <v>13388.97</v>
      </c>
      <c r="Q32" s="37">
        <v>8420.2800000000007</v>
      </c>
      <c r="R32" s="37">
        <v>3174.93</v>
      </c>
      <c r="S32" s="37">
        <v>0</v>
      </c>
      <c r="T32" s="37">
        <v>0</v>
      </c>
      <c r="U32" s="37">
        <v>2933.95</v>
      </c>
      <c r="V32" s="37">
        <v>13805.36</v>
      </c>
      <c r="W32" s="37">
        <v>12603.62</v>
      </c>
      <c r="X32" s="37">
        <v>2143.56</v>
      </c>
      <c r="Y32" s="37">
        <v>0</v>
      </c>
      <c r="Z32" s="37">
        <v>8876.01</v>
      </c>
      <c r="AA32" s="37">
        <v>5821.76</v>
      </c>
      <c r="AB32" s="37">
        <v>0</v>
      </c>
      <c r="AC32" s="37">
        <v>2941.22</v>
      </c>
      <c r="AD32" s="37">
        <v>0</v>
      </c>
      <c r="AE32" s="37">
        <v>0</v>
      </c>
      <c r="AF32" s="37">
        <v>26958.02</v>
      </c>
      <c r="AG32" s="37">
        <v>0</v>
      </c>
      <c r="AH32" s="37">
        <v>6227.72</v>
      </c>
      <c r="AI32" s="37">
        <v>22188.27</v>
      </c>
      <c r="AJ32" s="37">
        <v>20592.400000000001</v>
      </c>
      <c r="AK32" s="37">
        <v>27872.45</v>
      </c>
      <c r="AL32" s="37">
        <v>3316.52</v>
      </c>
      <c r="AM32" s="37">
        <v>22346.77</v>
      </c>
      <c r="AN32" s="37">
        <v>0</v>
      </c>
      <c r="AO32" s="37">
        <v>12872.9</v>
      </c>
      <c r="AP32" s="37">
        <v>3585.21</v>
      </c>
      <c r="AQ32" s="37">
        <v>9997.7999999999993</v>
      </c>
      <c r="AR32" s="37">
        <v>12244.31</v>
      </c>
      <c r="AS32" s="37">
        <v>31483.73</v>
      </c>
      <c r="AT32" s="37">
        <v>7656.18</v>
      </c>
      <c r="AU32" s="37">
        <v>16250.24</v>
      </c>
      <c r="AV32" s="37">
        <v>14493.14</v>
      </c>
      <c r="AW32" s="37">
        <v>35306.92</v>
      </c>
      <c r="AX32" s="37">
        <v>24653.74</v>
      </c>
      <c r="AY32" s="37">
        <v>27698.95</v>
      </c>
      <c r="AZ32" s="37">
        <v>24319.79</v>
      </c>
      <c r="BA32" s="37">
        <v>12771.72</v>
      </c>
      <c r="BB32" s="37">
        <v>39250.230000000003</v>
      </c>
      <c r="BC32" s="37">
        <v>29307.45</v>
      </c>
      <c r="BD32" s="37">
        <v>31972.85</v>
      </c>
      <c r="BE32" s="37">
        <v>30458.99</v>
      </c>
      <c r="BF32" s="37">
        <v>22758.55</v>
      </c>
      <c r="BG32" s="37">
        <v>15943.09</v>
      </c>
      <c r="BH32" s="37">
        <v>11609.07</v>
      </c>
      <c r="BI32" s="37">
        <v>34443.82</v>
      </c>
      <c r="BJ32" s="37">
        <v>57653.84</v>
      </c>
      <c r="BK32" s="37">
        <v>24606.12</v>
      </c>
      <c r="BL32" s="37">
        <v>12508.67</v>
      </c>
      <c r="BM32" s="37">
        <v>6478.12</v>
      </c>
      <c r="BN32" s="37">
        <v>9116.2000000000007</v>
      </c>
      <c r="BO32" s="37">
        <v>10798.12</v>
      </c>
      <c r="BP32" s="37">
        <v>14601.74</v>
      </c>
      <c r="BQ32" s="37">
        <v>11578.43</v>
      </c>
      <c r="BR32" s="37">
        <v>27377.51</v>
      </c>
      <c r="BS32" s="37">
        <v>4066.65</v>
      </c>
      <c r="BT32" s="37">
        <v>12546.88</v>
      </c>
      <c r="BU32" s="37">
        <v>4619.6099999999997</v>
      </c>
      <c r="BV32" s="37">
        <v>6771.54</v>
      </c>
      <c r="BW32" s="37">
        <v>10757.11</v>
      </c>
      <c r="BX32" s="37">
        <v>23853.85</v>
      </c>
      <c r="BY32" s="37">
        <v>44351.08</v>
      </c>
      <c r="BZ32" s="37">
        <v>33250</v>
      </c>
      <c r="CA32" s="37">
        <v>45175.86</v>
      </c>
      <c r="CB32" s="37">
        <v>29411.86</v>
      </c>
      <c r="CC32" s="37">
        <v>18093.27</v>
      </c>
      <c r="CD32" s="37">
        <v>21488.99</v>
      </c>
      <c r="CE32" s="37">
        <v>21675.03</v>
      </c>
      <c r="CF32" s="37">
        <v>40526.43</v>
      </c>
      <c r="CG32" s="37">
        <v>14047.65</v>
      </c>
      <c r="CH32" s="37">
        <v>36308.94</v>
      </c>
      <c r="CI32" s="37">
        <v>36898.370000000003</v>
      </c>
      <c r="CJ32" s="37">
        <v>9009.4</v>
      </c>
      <c r="CK32" s="37">
        <v>18823.21</v>
      </c>
      <c r="CL32" s="37">
        <v>9235.32</v>
      </c>
      <c r="CM32" s="37">
        <v>16414.89</v>
      </c>
      <c r="CN32" s="37">
        <v>15956.56</v>
      </c>
      <c r="CO32" s="37">
        <v>21210.77</v>
      </c>
      <c r="CP32" s="37">
        <v>7958.55</v>
      </c>
      <c r="CQ32" s="37">
        <v>9490.7800000000007</v>
      </c>
      <c r="CR32" s="37">
        <v>3860.71</v>
      </c>
      <c r="CS32" s="37">
        <v>15825.45</v>
      </c>
      <c r="CT32" s="37">
        <v>16298.1</v>
      </c>
      <c r="CU32" s="37">
        <v>5973.59</v>
      </c>
      <c r="CV32" s="37">
        <v>6325.64</v>
      </c>
      <c r="CW32" s="37">
        <v>7280.6</v>
      </c>
      <c r="CX32" s="37">
        <v>7047.48</v>
      </c>
      <c r="CY32" s="37">
        <v>16398.38</v>
      </c>
      <c r="CZ32" s="37">
        <v>17457.43</v>
      </c>
      <c r="DA32" s="37">
        <v>5880.52</v>
      </c>
      <c r="DB32" s="37">
        <v>11877.71</v>
      </c>
      <c r="DC32" s="37">
        <v>34147.14</v>
      </c>
      <c r="DD32" s="37">
        <v>17436.48</v>
      </c>
      <c r="DE32" s="37">
        <v>1417.49</v>
      </c>
      <c r="DF32" s="37">
        <v>4954.6499999999996</v>
      </c>
      <c r="DG32" s="37">
        <v>4831.75</v>
      </c>
      <c r="DH32" s="37">
        <v>7714.49</v>
      </c>
      <c r="DI32" s="37">
        <v>15710.01</v>
      </c>
      <c r="DJ32" s="37">
        <v>1596.54</v>
      </c>
      <c r="DK32" s="37">
        <v>1292.6199999999999</v>
      </c>
      <c r="DL32" s="37">
        <v>1621.35</v>
      </c>
      <c r="DM32" s="37">
        <v>1613.56</v>
      </c>
      <c r="DN32" s="37">
        <v>1804.74</v>
      </c>
      <c r="DO32" s="37">
        <v>973.87</v>
      </c>
      <c r="DP32" s="37">
        <v>826.97</v>
      </c>
      <c r="DQ32" s="37">
        <v>1938.29</v>
      </c>
      <c r="DR32" s="37">
        <v>725.04</v>
      </c>
      <c r="DS32" s="37">
        <v>593.11</v>
      </c>
      <c r="DT32" s="37">
        <v>446.45</v>
      </c>
      <c r="DU32" s="37">
        <v>961.47</v>
      </c>
      <c r="DV32" s="37">
        <v>956.46</v>
      </c>
      <c r="DW32" s="37">
        <v>1801.92</v>
      </c>
      <c r="DX32" s="37">
        <v>710.5</v>
      </c>
      <c r="DY32" s="37">
        <v>457</v>
      </c>
      <c r="DZ32" s="37">
        <v>726.47</v>
      </c>
      <c r="EA32" s="37">
        <v>939.16</v>
      </c>
      <c r="EB32" s="37">
        <v>949.09</v>
      </c>
      <c r="EC32" s="37">
        <v>1206.03</v>
      </c>
      <c r="ED32" s="37">
        <v>508.92</v>
      </c>
      <c r="EE32" s="37">
        <v>1775.17</v>
      </c>
      <c r="EF32" s="37">
        <v>1669.86</v>
      </c>
      <c r="EG32" s="37">
        <v>2208.9499999999998</v>
      </c>
      <c r="EH32" s="37">
        <v>878.38</v>
      </c>
      <c r="EI32" s="37">
        <v>668.77</v>
      </c>
      <c r="EJ32" s="37">
        <v>361.81</v>
      </c>
      <c r="EK32" s="37">
        <v>350.2</v>
      </c>
      <c r="EL32" s="37">
        <v>1677.79</v>
      </c>
      <c r="EM32" s="37">
        <v>436.64</v>
      </c>
      <c r="EN32" s="37">
        <v>547.76</v>
      </c>
      <c r="EO32" s="37">
        <v>420.57</v>
      </c>
      <c r="EP32" s="37">
        <v>718.17</v>
      </c>
      <c r="EQ32" s="37">
        <v>586.23</v>
      </c>
      <c r="ER32" s="37">
        <v>1334.45</v>
      </c>
      <c r="ES32" s="37">
        <v>2487.04</v>
      </c>
      <c r="ET32" s="37">
        <v>575.91999999999996</v>
      </c>
      <c r="EU32" s="37">
        <v>497.64</v>
      </c>
      <c r="EV32" s="37">
        <v>514.87</v>
      </c>
      <c r="EW32" s="37">
        <v>696.45</v>
      </c>
      <c r="EX32" s="37">
        <v>258.16000000000003</v>
      </c>
      <c r="EY32" s="37">
        <v>821.56</v>
      </c>
      <c r="EZ32" s="37">
        <v>573.73</v>
      </c>
      <c r="FA32" s="37">
        <v>776.21</v>
      </c>
      <c r="FB32" s="37">
        <v>493.8</v>
      </c>
      <c r="FC32" s="37">
        <v>1113.25</v>
      </c>
      <c r="FD32" s="37">
        <v>991.64</v>
      </c>
      <c r="FE32" s="37">
        <v>1301.8900000000001</v>
      </c>
      <c r="FF32" s="37">
        <v>2206.6999999999998</v>
      </c>
      <c r="FG32" s="37">
        <v>525.46</v>
      </c>
      <c r="FH32" s="37">
        <v>510.09</v>
      </c>
      <c r="FI32" s="37">
        <v>583.39</v>
      </c>
      <c r="FJ32" s="37">
        <v>684.65</v>
      </c>
      <c r="FK32" s="37">
        <v>1161.0899999999999</v>
      </c>
      <c r="FL32" s="37">
        <v>326.95</v>
      </c>
      <c r="FM32" s="37">
        <v>1069.26</v>
      </c>
      <c r="FN32" s="38">
        <v>968.51</v>
      </c>
    </row>
    <row r="33" spans="1:170" x14ac:dyDescent="0.2">
      <c r="A33" s="59"/>
      <c r="B33" s="10" t="s">
        <v>1514</v>
      </c>
      <c r="C33" s="37">
        <v>27845.21</v>
      </c>
      <c r="D33" s="37">
        <v>2890.72</v>
      </c>
      <c r="E33" s="37">
        <v>21241.94</v>
      </c>
      <c r="F33" s="37">
        <v>8683.6299999999992</v>
      </c>
      <c r="G33" s="37">
        <v>1733.12</v>
      </c>
      <c r="H33" s="37">
        <v>13780.23</v>
      </c>
      <c r="I33" s="37">
        <v>0</v>
      </c>
      <c r="J33" s="37">
        <v>0</v>
      </c>
      <c r="K33" s="37">
        <v>7730.3</v>
      </c>
      <c r="L33" s="37">
        <v>0</v>
      </c>
      <c r="M33" s="37">
        <v>1852.11</v>
      </c>
      <c r="N33" s="37">
        <v>0</v>
      </c>
      <c r="O33" s="37">
        <v>0</v>
      </c>
      <c r="P33" s="37">
        <v>0</v>
      </c>
      <c r="Q33" s="37">
        <v>0</v>
      </c>
      <c r="R33" s="37">
        <v>0</v>
      </c>
      <c r="S33" s="37">
        <v>0</v>
      </c>
      <c r="T33" s="37">
        <v>0</v>
      </c>
      <c r="U33" s="37">
        <v>0</v>
      </c>
      <c r="V33" s="37">
        <v>2286.85</v>
      </c>
      <c r="W33" s="37">
        <v>0</v>
      </c>
      <c r="X33" s="37">
        <v>5611.5</v>
      </c>
      <c r="Y33" s="37">
        <v>0</v>
      </c>
      <c r="Z33" s="37">
        <v>7196.36</v>
      </c>
      <c r="AA33" s="37">
        <v>0</v>
      </c>
      <c r="AB33" s="37">
        <v>4872.99</v>
      </c>
      <c r="AC33" s="37">
        <v>24695.18</v>
      </c>
      <c r="AD33" s="37">
        <v>40952.86</v>
      </c>
      <c r="AE33" s="37">
        <v>0</v>
      </c>
      <c r="AF33" s="37">
        <v>0</v>
      </c>
      <c r="AG33" s="37">
        <v>16621.75</v>
      </c>
      <c r="AH33" s="37">
        <v>0</v>
      </c>
      <c r="AI33" s="37">
        <v>0</v>
      </c>
      <c r="AJ33" s="37">
        <v>0</v>
      </c>
      <c r="AK33" s="37">
        <v>0</v>
      </c>
      <c r="AL33" s="37">
        <v>0</v>
      </c>
      <c r="AM33" s="37">
        <v>0</v>
      </c>
      <c r="AN33" s="37">
        <v>0</v>
      </c>
      <c r="AO33" s="37">
        <v>0</v>
      </c>
      <c r="AP33" s="37">
        <v>0</v>
      </c>
      <c r="AQ33" s="37">
        <v>0</v>
      </c>
      <c r="AR33" s="37">
        <v>323.32</v>
      </c>
      <c r="AS33" s="37">
        <v>0</v>
      </c>
      <c r="AT33" s="37">
        <v>12749.79</v>
      </c>
      <c r="AU33" s="37">
        <v>0</v>
      </c>
      <c r="AV33" s="37">
        <v>351.47</v>
      </c>
      <c r="AW33" s="37">
        <v>0</v>
      </c>
      <c r="AX33" s="37">
        <v>0</v>
      </c>
      <c r="AY33" s="37">
        <v>0</v>
      </c>
      <c r="AZ33" s="37">
        <v>0</v>
      </c>
      <c r="BA33" s="37">
        <v>27728.93</v>
      </c>
      <c r="BB33" s="37">
        <v>0</v>
      </c>
      <c r="BC33" s="37">
        <v>4453.1899999999996</v>
      </c>
      <c r="BD33" s="37">
        <v>1463.36</v>
      </c>
      <c r="BE33" s="37">
        <v>0</v>
      </c>
      <c r="BF33" s="37">
        <v>0</v>
      </c>
      <c r="BG33" s="37">
        <v>0</v>
      </c>
      <c r="BH33" s="37">
        <v>0</v>
      </c>
      <c r="BI33" s="37">
        <v>1029.78</v>
      </c>
      <c r="BJ33" s="37">
        <v>1185.75</v>
      </c>
      <c r="BK33" s="37">
        <v>0</v>
      </c>
      <c r="BL33" s="37">
        <v>0</v>
      </c>
      <c r="BM33" s="37">
        <v>0</v>
      </c>
      <c r="BN33" s="37">
        <v>0</v>
      </c>
      <c r="BO33" s="37">
        <v>0</v>
      </c>
      <c r="BP33" s="37">
        <v>0</v>
      </c>
      <c r="BQ33" s="37">
        <v>5038.33</v>
      </c>
      <c r="BR33" s="37">
        <v>1414.09</v>
      </c>
      <c r="BS33" s="37">
        <v>1016.51</v>
      </c>
      <c r="BT33" s="37">
        <v>0</v>
      </c>
      <c r="BU33" s="37">
        <v>0</v>
      </c>
      <c r="BV33" s="37">
        <v>0</v>
      </c>
      <c r="BW33" s="37">
        <v>1507.08</v>
      </c>
      <c r="BX33" s="37">
        <v>0</v>
      </c>
      <c r="BY33" s="37">
        <v>0</v>
      </c>
      <c r="BZ33" s="37">
        <v>0</v>
      </c>
      <c r="CA33" s="37">
        <v>0</v>
      </c>
      <c r="CB33" s="37">
        <v>0</v>
      </c>
      <c r="CC33" s="37">
        <v>0</v>
      </c>
      <c r="CD33" s="37">
        <v>0</v>
      </c>
      <c r="CE33" s="37">
        <v>0</v>
      </c>
      <c r="CF33" s="37">
        <v>0</v>
      </c>
      <c r="CG33" s="37">
        <v>287.73</v>
      </c>
      <c r="CH33" s="37">
        <v>0</v>
      </c>
      <c r="CI33" s="37">
        <v>0</v>
      </c>
      <c r="CJ33" s="37">
        <v>0</v>
      </c>
      <c r="CK33" s="37">
        <v>832.49</v>
      </c>
      <c r="CL33" s="37">
        <v>0</v>
      </c>
      <c r="CM33" s="37">
        <v>0</v>
      </c>
      <c r="CN33" s="37">
        <v>0</v>
      </c>
      <c r="CO33" s="37">
        <v>10006.34</v>
      </c>
      <c r="CP33" s="37">
        <v>0</v>
      </c>
      <c r="CQ33" s="37">
        <v>2592.19</v>
      </c>
      <c r="CR33" s="37">
        <v>0</v>
      </c>
      <c r="CS33" s="37">
        <v>995.43</v>
      </c>
      <c r="CT33" s="37">
        <v>0</v>
      </c>
      <c r="CU33" s="37">
        <v>0</v>
      </c>
      <c r="CV33" s="37">
        <v>0</v>
      </c>
      <c r="CW33" s="37">
        <v>0</v>
      </c>
      <c r="CX33" s="37">
        <v>0</v>
      </c>
      <c r="CY33" s="37">
        <v>2818.66</v>
      </c>
      <c r="CZ33" s="37">
        <v>0</v>
      </c>
      <c r="DA33" s="37">
        <v>6931.96</v>
      </c>
      <c r="DB33" s="37">
        <v>0</v>
      </c>
      <c r="DC33" s="37">
        <v>0</v>
      </c>
      <c r="DD33" s="37">
        <v>0</v>
      </c>
      <c r="DE33" s="37">
        <v>0</v>
      </c>
      <c r="DF33" s="37">
        <v>0</v>
      </c>
      <c r="DG33" s="37">
        <v>0</v>
      </c>
      <c r="DH33" s="37">
        <v>0</v>
      </c>
      <c r="DI33" s="37">
        <v>1799.97</v>
      </c>
      <c r="DJ33" s="37">
        <v>7134.27</v>
      </c>
      <c r="DK33" s="37">
        <v>12795.46</v>
      </c>
      <c r="DL33" s="37">
        <v>5839.28</v>
      </c>
      <c r="DM33" s="37">
        <v>9334.7999999999993</v>
      </c>
      <c r="DN33" s="37">
        <v>12223.17</v>
      </c>
      <c r="DO33" s="37">
        <v>13916.28</v>
      </c>
      <c r="DP33" s="37">
        <v>13973.17</v>
      </c>
      <c r="DQ33" s="37">
        <v>7362.91</v>
      </c>
      <c r="DR33" s="37">
        <v>11111.06</v>
      </c>
      <c r="DS33" s="37">
        <v>11273.53</v>
      </c>
      <c r="DT33" s="37">
        <v>15884.49</v>
      </c>
      <c r="DU33" s="37">
        <v>10577.98</v>
      </c>
      <c r="DV33" s="37">
        <v>6179.37</v>
      </c>
      <c r="DW33" s="37">
        <v>7925.26</v>
      </c>
      <c r="DX33" s="37">
        <v>13205.74</v>
      </c>
      <c r="DY33" s="37">
        <v>13640.05</v>
      </c>
      <c r="DZ33" s="37">
        <v>11388.93</v>
      </c>
      <c r="EA33" s="37">
        <v>8227.4699999999993</v>
      </c>
      <c r="EB33" s="37">
        <v>8396.0499999999993</v>
      </c>
      <c r="EC33" s="37">
        <v>10558.31</v>
      </c>
      <c r="ED33" s="37">
        <v>18730.8</v>
      </c>
      <c r="EE33" s="37">
        <v>20402.169999999998</v>
      </c>
      <c r="EF33" s="37">
        <v>2907.13</v>
      </c>
      <c r="EG33" s="37">
        <v>0</v>
      </c>
      <c r="EH33" s="37">
        <v>25368.47</v>
      </c>
      <c r="EI33" s="37">
        <v>0</v>
      </c>
      <c r="EJ33" s="37">
        <v>17857</v>
      </c>
      <c r="EK33" s="37">
        <v>17456.39</v>
      </c>
      <c r="EL33" s="37">
        <v>11459.77</v>
      </c>
      <c r="EM33" s="37">
        <v>16477.490000000002</v>
      </c>
      <c r="EN33" s="37">
        <v>17457.240000000002</v>
      </c>
      <c r="EO33" s="37">
        <v>16291.69</v>
      </c>
      <c r="EP33" s="37">
        <v>12291.25</v>
      </c>
      <c r="EQ33" s="37">
        <v>19769.009999999998</v>
      </c>
      <c r="ER33" s="37">
        <v>6975.97</v>
      </c>
      <c r="ES33" s="37">
        <v>13876.21</v>
      </c>
      <c r="ET33" s="37">
        <v>21897.5</v>
      </c>
      <c r="EU33" s="37">
        <v>16952.419999999998</v>
      </c>
      <c r="EV33" s="37">
        <v>11450.28</v>
      </c>
      <c r="EW33" s="37">
        <v>11978.18</v>
      </c>
      <c r="EX33" s="37">
        <v>6315.93</v>
      </c>
      <c r="EY33" s="37">
        <v>17426.740000000002</v>
      </c>
      <c r="EZ33" s="37">
        <v>9726.8799999999992</v>
      </c>
      <c r="FA33" s="37">
        <v>14089.03</v>
      </c>
      <c r="FB33" s="37">
        <v>27520.05</v>
      </c>
      <c r="FC33" s="37">
        <v>2151.6999999999998</v>
      </c>
      <c r="FD33" s="37">
        <v>12770.03</v>
      </c>
      <c r="FE33" s="37">
        <v>310.95</v>
      </c>
      <c r="FF33" s="37">
        <v>13412.2</v>
      </c>
      <c r="FG33" s="37">
        <v>12201.87</v>
      </c>
      <c r="FH33" s="37">
        <v>12045.56</v>
      </c>
      <c r="FI33" s="37">
        <v>14342.69</v>
      </c>
      <c r="FJ33" s="37">
        <v>14962.09</v>
      </c>
      <c r="FK33" s="37">
        <v>8862.7099999999991</v>
      </c>
      <c r="FL33" s="37">
        <v>24622.880000000001</v>
      </c>
      <c r="FM33" s="37">
        <v>10682.4</v>
      </c>
      <c r="FN33" s="38">
        <v>14024.29</v>
      </c>
    </row>
    <row r="34" spans="1:170" x14ac:dyDescent="0.2">
      <c r="A34" s="59"/>
      <c r="B34" s="10" t="s">
        <v>1515</v>
      </c>
      <c r="C34" s="37">
        <v>0</v>
      </c>
      <c r="D34" s="37">
        <v>0</v>
      </c>
      <c r="E34" s="37">
        <v>0</v>
      </c>
      <c r="F34" s="37">
        <v>0</v>
      </c>
      <c r="G34" s="37">
        <v>0</v>
      </c>
      <c r="H34" s="37">
        <v>0</v>
      </c>
      <c r="I34" s="37">
        <v>0</v>
      </c>
      <c r="J34" s="37">
        <v>0</v>
      </c>
      <c r="K34" s="37">
        <v>0</v>
      </c>
      <c r="L34" s="37">
        <v>0</v>
      </c>
      <c r="M34" s="37">
        <v>4242.8100000000004</v>
      </c>
      <c r="N34" s="37">
        <v>0</v>
      </c>
      <c r="O34" s="37">
        <v>0</v>
      </c>
      <c r="P34" s="37">
        <v>0</v>
      </c>
      <c r="Q34" s="37">
        <v>0</v>
      </c>
      <c r="R34" s="37">
        <v>0</v>
      </c>
      <c r="S34" s="37">
        <v>0</v>
      </c>
      <c r="T34" s="37">
        <v>0</v>
      </c>
      <c r="U34" s="37">
        <v>0</v>
      </c>
      <c r="V34" s="37">
        <v>0</v>
      </c>
      <c r="W34" s="37">
        <v>0</v>
      </c>
      <c r="X34" s="37">
        <v>2104.88</v>
      </c>
      <c r="Y34" s="37">
        <v>0</v>
      </c>
      <c r="Z34" s="37">
        <v>0</v>
      </c>
      <c r="AA34" s="37">
        <v>0</v>
      </c>
      <c r="AB34" s="37">
        <v>0</v>
      </c>
      <c r="AC34" s="37">
        <v>2681.86</v>
      </c>
      <c r="AD34" s="37">
        <v>0</v>
      </c>
      <c r="AE34" s="37">
        <v>0</v>
      </c>
      <c r="AF34" s="37">
        <v>0</v>
      </c>
      <c r="AG34" s="37">
        <v>0</v>
      </c>
      <c r="AH34" s="37">
        <v>0</v>
      </c>
      <c r="AI34" s="37">
        <v>0</v>
      </c>
      <c r="AJ34" s="37">
        <v>0</v>
      </c>
      <c r="AK34" s="37">
        <v>0</v>
      </c>
      <c r="AL34" s="37">
        <v>0</v>
      </c>
      <c r="AM34" s="37">
        <v>0</v>
      </c>
      <c r="AN34" s="37">
        <v>0</v>
      </c>
      <c r="AO34" s="37">
        <v>0</v>
      </c>
      <c r="AP34" s="37">
        <v>0</v>
      </c>
      <c r="AQ34" s="37">
        <v>0</v>
      </c>
      <c r="AR34" s="37">
        <v>0</v>
      </c>
      <c r="AS34" s="37">
        <v>0</v>
      </c>
      <c r="AT34" s="37">
        <v>17339.03</v>
      </c>
      <c r="AU34" s="37">
        <v>0</v>
      </c>
      <c r="AV34" s="37">
        <v>0</v>
      </c>
      <c r="AW34" s="37">
        <v>0</v>
      </c>
      <c r="AX34" s="37">
        <v>0</v>
      </c>
      <c r="AY34" s="37">
        <v>0</v>
      </c>
      <c r="AZ34" s="37">
        <v>0</v>
      </c>
      <c r="BA34" s="37">
        <v>546.86</v>
      </c>
      <c r="BB34" s="37">
        <v>0</v>
      </c>
      <c r="BC34" s="37">
        <v>0</v>
      </c>
      <c r="BD34" s="37">
        <v>0</v>
      </c>
      <c r="BE34" s="37">
        <v>0</v>
      </c>
      <c r="BF34" s="37">
        <v>0</v>
      </c>
      <c r="BG34" s="37">
        <v>0</v>
      </c>
      <c r="BH34" s="37">
        <v>0</v>
      </c>
      <c r="BI34" s="37">
        <v>0</v>
      </c>
      <c r="BJ34" s="37">
        <v>0</v>
      </c>
      <c r="BK34" s="37">
        <v>0</v>
      </c>
      <c r="BL34" s="37">
        <v>0</v>
      </c>
      <c r="BM34" s="37">
        <v>0</v>
      </c>
      <c r="BN34" s="37">
        <v>0</v>
      </c>
      <c r="BO34" s="37">
        <v>0</v>
      </c>
      <c r="BP34" s="37">
        <v>0</v>
      </c>
      <c r="BQ34" s="37">
        <v>725.71</v>
      </c>
      <c r="BR34" s="37">
        <v>0</v>
      </c>
      <c r="BS34" s="37">
        <v>0</v>
      </c>
      <c r="BT34" s="37">
        <v>0</v>
      </c>
      <c r="BU34" s="37">
        <v>0</v>
      </c>
      <c r="BV34" s="37">
        <v>0</v>
      </c>
      <c r="BW34" s="37">
        <v>0</v>
      </c>
      <c r="BX34" s="37">
        <v>0</v>
      </c>
      <c r="BY34" s="37">
        <v>0</v>
      </c>
      <c r="BZ34" s="37">
        <v>0</v>
      </c>
      <c r="CA34" s="37">
        <v>0</v>
      </c>
      <c r="CB34" s="37">
        <v>150.07</v>
      </c>
      <c r="CC34" s="37">
        <v>0</v>
      </c>
      <c r="CD34" s="37">
        <v>0</v>
      </c>
      <c r="CE34" s="37">
        <v>0</v>
      </c>
      <c r="CF34" s="37">
        <v>0</v>
      </c>
      <c r="CG34" s="37">
        <v>0</v>
      </c>
      <c r="CH34" s="37">
        <v>0</v>
      </c>
      <c r="CI34" s="37">
        <v>0</v>
      </c>
      <c r="CJ34" s="37">
        <v>0</v>
      </c>
      <c r="CK34" s="37">
        <v>0</v>
      </c>
      <c r="CL34" s="37">
        <v>0</v>
      </c>
      <c r="CM34" s="37">
        <v>0</v>
      </c>
      <c r="CN34" s="37">
        <v>0</v>
      </c>
      <c r="CO34" s="37">
        <v>0</v>
      </c>
      <c r="CP34" s="37">
        <v>0</v>
      </c>
      <c r="CQ34" s="37">
        <v>1613</v>
      </c>
      <c r="CR34" s="37">
        <v>0</v>
      </c>
      <c r="CS34" s="37">
        <v>0</v>
      </c>
      <c r="CT34" s="37">
        <v>0</v>
      </c>
      <c r="CU34" s="37">
        <v>0</v>
      </c>
      <c r="CV34" s="37">
        <v>0</v>
      </c>
      <c r="CW34" s="37">
        <v>0</v>
      </c>
      <c r="CX34" s="37">
        <v>0</v>
      </c>
      <c r="CY34" s="37">
        <v>0</v>
      </c>
      <c r="CZ34" s="37">
        <v>0</v>
      </c>
      <c r="DA34" s="37">
        <v>0</v>
      </c>
      <c r="DB34" s="37">
        <v>0</v>
      </c>
      <c r="DC34" s="37">
        <v>0</v>
      </c>
      <c r="DD34" s="37">
        <v>0</v>
      </c>
      <c r="DE34" s="37">
        <v>0</v>
      </c>
      <c r="DF34" s="37">
        <v>0</v>
      </c>
      <c r="DG34" s="37">
        <v>0</v>
      </c>
      <c r="DH34" s="37">
        <v>0</v>
      </c>
      <c r="DI34" s="37">
        <v>0</v>
      </c>
      <c r="DJ34" s="37">
        <v>3915.45</v>
      </c>
      <c r="DK34" s="37">
        <v>4283.92</v>
      </c>
      <c r="DL34" s="37">
        <v>4234.74</v>
      </c>
      <c r="DM34" s="37">
        <v>6421.6</v>
      </c>
      <c r="DN34" s="37">
        <v>4912.8599999999997</v>
      </c>
      <c r="DO34" s="37">
        <v>4731.21</v>
      </c>
      <c r="DP34" s="37">
        <v>4149.1099999999997</v>
      </c>
      <c r="DQ34" s="37">
        <v>8289.7900000000009</v>
      </c>
      <c r="DR34" s="37">
        <v>3272.49</v>
      </c>
      <c r="DS34" s="37">
        <v>3660.86</v>
      </c>
      <c r="DT34" s="37">
        <v>3781.2</v>
      </c>
      <c r="DU34" s="37">
        <v>3523.2</v>
      </c>
      <c r="DV34" s="37">
        <v>4729.58</v>
      </c>
      <c r="DW34" s="37">
        <v>5382.8</v>
      </c>
      <c r="DX34" s="37">
        <v>2818.89</v>
      </c>
      <c r="DY34" s="37">
        <v>3349.69</v>
      </c>
      <c r="DZ34" s="37">
        <v>3937.77</v>
      </c>
      <c r="EA34" s="37">
        <v>3181.66</v>
      </c>
      <c r="EB34" s="37">
        <v>3789.21</v>
      </c>
      <c r="EC34" s="37">
        <v>3842.86</v>
      </c>
      <c r="ED34" s="37">
        <v>2544.7600000000002</v>
      </c>
      <c r="EE34" s="37">
        <v>3827.01</v>
      </c>
      <c r="EF34" s="37">
        <v>4051.12</v>
      </c>
      <c r="EG34" s="37">
        <v>2006.42</v>
      </c>
      <c r="EH34" s="37">
        <v>4033.03</v>
      </c>
      <c r="EI34" s="37">
        <v>1674.62</v>
      </c>
      <c r="EJ34" s="37">
        <v>4513.72</v>
      </c>
      <c r="EK34" s="37">
        <v>4347.75</v>
      </c>
      <c r="EL34" s="37">
        <v>3763.09</v>
      </c>
      <c r="EM34" s="37">
        <v>3982.21</v>
      </c>
      <c r="EN34" s="37">
        <v>4034.13</v>
      </c>
      <c r="EO34" s="37">
        <v>4264.88</v>
      </c>
      <c r="EP34" s="37">
        <v>3647.93</v>
      </c>
      <c r="EQ34" s="37">
        <v>4350.25</v>
      </c>
      <c r="ER34" s="37">
        <v>4848.3999999999996</v>
      </c>
      <c r="ES34" s="37">
        <v>5031.74</v>
      </c>
      <c r="ET34" s="37">
        <v>2488.37</v>
      </c>
      <c r="EU34" s="37">
        <v>3383.1</v>
      </c>
      <c r="EV34" s="37">
        <v>3396.92</v>
      </c>
      <c r="EW34" s="37">
        <v>7066.89</v>
      </c>
      <c r="EX34" s="37">
        <v>5459.51</v>
      </c>
      <c r="EY34" s="37">
        <v>2644.96</v>
      </c>
      <c r="EZ34" s="37">
        <v>3504.61</v>
      </c>
      <c r="FA34" s="37">
        <v>5078</v>
      </c>
      <c r="FB34" s="37">
        <v>3684.18</v>
      </c>
      <c r="FC34" s="37">
        <v>2780.45</v>
      </c>
      <c r="FD34" s="37">
        <v>4302.71</v>
      </c>
      <c r="FE34" s="37">
        <v>4572.75</v>
      </c>
      <c r="FF34" s="37">
        <v>3872.06</v>
      </c>
      <c r="FG34" s="37">
        <v>3186.98</v>
      </c>
      <c r="FH34" s="37">
        <v>3789.66</v>
      </c>
      <c r="FI34" s="37">
        <v>5387.21</v>
      </c>
      <c r="FJ34" s="37">
        <v>4141.2700000000004</v>
      </c>
      <c r="FK34" s="37">
        <v>2137.77</v>
      </c>
      <c r="FL34" s="37">
        <v>3009.91</v>
      </c>
      <c r="FM34" s="37">
        <v>4238.5200000000004</v>
      </c>
      <c r="FN34" s="38">
        <v>4780.49</v>
      </c>
    </row>
    <row r="35" spans="1:170" x14ac:dyDescent="0.2">
      <c r="A35" s="59"/>
      <c r="B35" s="10" t="s">
        <v>1516</v>
      </c>
      <c r="C35" s="37">
        <v>30351.45</v>
      </c>
      <c r="D35" s="37">
        <v>61648.12</v>
      </c>
      <c r="E35" s="37">
        <v>59652.08</v>
      </c>
      <c r="F35" s="37">
        <v>24614.31</v>
      </c>
      <c r="G35" s="37">
        <v>0</v>
      </c>
      <c r="H35" s="37">
        <v>73584.27</v>
      </c>
      <c r="I35" s="37">
        <v>0</v>
      </c>
      <c r="J35" s="37">
        <v>0</v>
      </c>
      <c r="K35" s="37">
        <v>40452.36</v>
      </c>
      <c r="L35" s="37">
        <v>5500.97</v>
      </c>
      <c r="M35" s="37">
        <v>9157.9500000000007</v>
      </c>
      <c r="N35" s="37">
        <v>0</v>
      </c>
      <c r="O35" s="37">
        <v>0</v>
      </c>
      <c r="P35" s="37">
        <v>0</v>
      </c>
      <c r="Q35" s="37">
        <v>0</v>
      </c>
      <c r="R35" s="37">
        <v>0</v>
      </c>
      <c r="S35" s="37">
        <v>0</v>
      </c>
      <c r="T35" s="37">
        <v>0</v>
      </c>
      <c r="U35" s="37">
        <v>0</v>
      </c>
      <c r="V35" s="37">
        <v>58338.58</v>
      </c>
      <c r="W35" s="37">
        <v>0</v>
      </c>
      <c r="X35" s="37">
        <v>18741.21</v>
      </c>
      <c r="Y35" s="37">
        <v>0</v>
      </c>
      <c r="Z35" s="37">
        <v>13303.41</v>
      </c>
      <c r="AA35" s="37">
        <v>8560.42</v>
      </c>
      <c r="AB35" s="37">
        <v>0</v>
      </c>
      <c r="AC35" s="37">
        <v>77512.789999999994</v>
      </c>
      <c r="AD35" s="37">
        <v>22591.84</v>
      </c>
      <c r="AE35" s="37">
        <v>12102.7</v>
      </c>
      <c r="AF35" s="37">
        <v>0</v>
      </c>
      <c r="AG35" s="37">
        <v>0</v>
      </c>
      <c r="AH35" s="37">
        <v>0</v>
      </c>
      <c r="AI35" s="37">
        <v>0</v>
      </c>
      <c r="AJ35" s="37">
        <v>0</v>
      </c>
      <c r="AK35" s="37">
        <v>0</v>
      </c>
      <c r="AL35" s="37">
        <v>0</v>
      </c>
      <c r="AM35" s="37">
        <v>0</v>
      </c>
      <c r="AN35" s="37">
        <v>0</v>
      </c>
      <c r="AO35" s="37">
        <v>0</v>
      </c>
      <c r="AP35" s="37">
        <v>0</v>
      </c>
      <c r="AQ35" s="37">
        <v>0</v>
      </c>
      <c r="AR35" s="37">
        <v>0</v>
      </c>
      <c r="AS35" s="37">
        <v>539.73</v>
      </c>
      <c r="AT35" s="37">
        <v>22297.5</v>
      </c>
      <c r="AU35" s="37">
        <v>0</v>
      </c>
      <c r="AV35" s="37">
        <v>258.58999999999997</v>
      </c>
      <c r="AW35" s="37">
        <v>0</v>
      </c>
      <c r="AX35" s="37">
        <v>0</v>
      </c>
      <c r="AY35" s="37">
        <v>0</v>
      </c>
      <c r="AZ35" s="37">
        <v>0</v>
      </c>
      <c r="BA35" s="37">
        <v>58428.52</v>
      </c>
      <c r="BB35" s="37">
        <v>0</v>
      </c>
      <c r="BC35" s="37">
        <v>5460.75</v>
      </c>
      <c r="BD35" s="37">
        <v>0</v>
      </c>
      <c r="BE35" s="37">
        <v>1713.06</v>
      </c>
      <c r="BF35" s="37">
        <v>0</v>
      </c>
      <c r="BG35" s="37">
        <v>0</v>
      </c>
      <c r="BH35" s="37">
        <v>0</v>
      </c>
      <c r="BI35" s="37">
        <v>0</v>
      </c>
      <c r="BJ35" s="37">
        <v>969.36</v>
      </c>
      <c r="BK35" s="37">
        <v>0</v>
      </c>
      <c r="BL35" s="37">
        <v>0</v>
      </c>
      <c r="BM35" s="37">
        <v>1887.94</v>
      </c>
      <c r="BN35" s="37">
        <v>0</v>
      </c>
      <c r="BO35" s="37">
        <v>0</v>
      </c>
      <c r="BP35" s="37">
        <v>0</v>
      </c>
      <c r="BQ35" s="37">
        <v>12546.11</v>
      </c>
      <c r="BR35" s="37">
        <v>3191.49</v>
      </c>
      <c r="BS35" s="37">
        <v>2300.6</v>
      </c>
      <c r="BT35" s="37">
        <v>0</v>
      </c>
      <c r="BU35" s="37">
        <v>0</v>
      </c>
      <c r="BV35" s="37">
        <v>9472.59</v>
      </c>
      <c r="BW35" s="37">
        <v>0</v>
      </c>
      <c r="BX35" s="37">
        <v>0</v>
      </c>
      <c r="BY35" s="37">
        <v>290.45</v>
      </c>
      <c r="BZ35" s="37">
        <v>267.51</v>
      </c>
      <c r="CA35" s="37">
        <v>0</v>
      </c>
      <c r="CB35" s="37">
        <v>0</v>
      </c>
      <c r="CC35" s="37">
        <v>0</v>
      </c>
      <c r="CD35" s="37">
        <v>0</v>
      </c>
      <c r="CE35" s="37">
        <v>0</v>
      </c>
      <c r="CF35" s="37">
        <v>0</v>
      </c>
      <c r="CG35" s="37">
        <v>0</v>
      </c>
      <c r="CH35" s="37">
        <v>751.36</v>
      </c>
      <c r="CI35" s="37">
        <v>0</v>
      </c>
      <c r="CJ35" s="37">
        <v>0</v>
      </c>
      <c r="CK35" s="37">
        <v>1028.56</v>
      </c>
      <c r="CL35" s="37">
        <v>0</v>
      </c>
      <c r="CM35" s="37">
        <v>0</v>
      </c>
      <c r="CN35" s="37">
        <v>2790.16</v>
      </c>
      <c r="CO35" s="37">
        <v>0</v>
      </c>
      <c r="CP35" s="37">
        <v>7206.68</v>
      </c>
      <c r="CQ35" s="37">
        <v>0</v>
      </c>
      <c r="CR35" s="37">
        <v>0</v>
      </c>
      <c r="CS35" s="37">
        <v>0</v>
      </c>
      <c r="CT35" s="37">
        <v>427.48</v>
      </c>
      <c r="CU35" s="37">
        <v>0</v>
      </c>
      <c r="CV35" s="37">
        <v>0</v>
      </c>
      <c r="CW35" s="37">
        <v>3182.72</v>
      </c>
      <c r="CX35" s="37">
        <v>0</v>
      </c>
      <c r="CY35" s="37">
        <v>4262.3900000000003</v>
      </c>
      <c r="CZ35" s="37">
        <v>0</v>
      </c>
      <c r="DA35" s="37">
        <v>9425.7999999999993</v>
      </c>
      <c r="DB35" s="37">
        <v>0</v>
      </c>
      <c r="DC35" s="37">
        <v>0</v>
      </c>
      <c r="DD35" s="37">
        <v>0</v>
      </c>
      <c r="DE35" s="37">
        <v>0</v>
      </c>
      <c r="DF35" s="37">
        <v>0</v>
      </c>
      <c r="DG35" s="37">
        <v>0</v>
      </c>
      <c r="DH35" s="37">
        <v>0</v>
      </c>
      <c r="DI35" s="37">
        <v>3194.25</v>
      </c>
      <c r="DJ35" s="37">
        <v>26549.360000000001</v>
      </c>
      <c r="DK35" s="37">
        <v>31267.41</v>
      </c>
      <c r="DL35" s="37">
        <v>16596.21</v>
      </c>
      <c r="DM35" s="37">
        <v>27138.62</v>
      </c>
      <c r="DN35" s="37">
        <v>27303.48</v>
      </c>
      <c r="DO35" s="37">
        <v>34581.300000000003</v>
      </c>
      <c r="DP35" s="37">
        <v>39630.97</v>
      </c>
      <c r="DQ35" s="37">
        <v>15721.48</v>
      </c>
      <c r="DR35" s="37">
        <v>52804.47</v>
      </c>
      <c r="DS35" s="37">
        <v>29533.07</v>
      </c>
      <c r="DT35" s="37">
        <v>38448.050000000003</v>
      </c>
      <c r="DU35" s="37">
        <v>41374.720000000001</v>
      </c>
      <c r="DV35" s="37">
        <v>18317.57</v>
      </c>
      <c r="DW35" s="37">
        <v>30800.41</v>
      </c>
      <c r="DX35" s="37">
        <v>34807.129999999997</v>
      </c>
      <c r="DY35" s="37">
        <v>33601.22</v>
      </c>
      <c r="DZ35" s="37">
        <v>38922.230000000003</v>
      </c>
      <c r="EA35" s="37">
        <v>14697.89</v>
      </c>
      <c r="EB35" s="37">
        <v>28445.98</v>
      </c>
      <c r="EC35" s="37">
        <v>34516.699999999997</v>
      </c>
      <c r="ED35" s="37">
        <v>45654.9</v>
      </c>
      <c r="EE35" s="37">
        <v>49693.47</v>
      </c>
      <c r="EF35" s="37">
        <v>4036.37</v>
      </c>
      <c r="EG35" s="37">
        <v>1931.29</v>
      </c>
      <c r="EH35" s="37">
        <v>69645.45</v>
      </c>
      <c r="EI35" s="37">
        <v>2923.57</v>
      </c>
      <c r="EJ35" s="37">
        <v>37164.230000000003</v>
      </c>
      <c r="EK35" s="37">
        <v>36523.82</v>
      </c>
      <c r="EL35" s="37">
        <v>50318.93</v>
      </c>
      <c r="EM35" s="37">
        <v>40676.730000000003</v>
      </c>
      <c r="EN35" s="37">
        <v>52086.92</v>
      </c>
      <c r="EO35" s="37">
        <v>38524.51</v>
      </c>
      <c r="EP35" s="37">
        <v>33103.17</v>
      </c>
      <c r="EQ35" s="37">
        <v>42385.760000000002</v>
      </c>
      <c r="ER35" s="37">
        <v>23230.54</v>
      </c>
      <c r="ES35" s="37">
        <v>25768.26</v>
      </c>
      <c r="ET35" s="37">
        <v>72206.95</v>
      </c>
      <c r="EU35" s="37">
        <v>53717.41</v>
      </c>
      <c r="EV35" s="37">
        <v>39351.32</v>
      </c>
      <c r="EW35" s="37">
        <v>25439.03</v>
      </c>
      <c r="EX35" s="37">
        <v>28762.639999999999</v>
      </c>
      <c r="EY35" s="37">
        <v>35545.300000000003</v>
      </c>
      <c r="EZ35" s="37">
        <v>33254.550000000003</v>
      </c>
      <c r="FA35" s="37">
        <v>41418.800000000003</v>
      </c>
      <c r="FB35" s="37">
        <v>52484.25</v>
      </c>
      <c r="FC35" s="37">
        <v>3512.41</v>
      </c>
      <c r="FD35" s="37">
        <v>36361.69</v>
      </c>
      <c r="FE35" s="37">
        <v>3370.95</v>
      </c>
      <c r="FF35" s="37">
        <v>33238.82</v>
      </c>
      <c r="FG35" s="37">
        <v>41023.14</v>
      </c>
      <c r="FH35" s="37">
        <v>37454.339999999997</v>
      </c>
      <c r="FI35" s="37">
        <v>30839.32</v>
      </c>
      <c r="FJ35" s="37">
        <v>45434.21</v>
      </c>
      <c r="FK35" s="37">
        <v>10997.39</v>
      </c>
      <c r="FL35" s="37">
        <v>55284.83</v>
      </c>
      <c r="FM35" s="37">
        <v>30493.06</v>
      </c>
      <c r="FN35" s="38">
        <v>33546.550000000003</v>
      </c>
    </row>
    <row r="36" spans="1:170" x14ac:dyDescent="0.2">
      <c r="A36" s="59"/>
      <c r="B36" s="10" t="s">
        <v>1517</v>
      </c>
      <c r="C36" s="37">
        <v>0</v>
      </c>
      <c r="D36" s="37">
        <v>3313.81</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1297.6199999999999</v>
      </c>
      <c r="W36" s="37">
        <v>0</v>
      </c>
      <c r="X36" s="37">
        <v>0</v>
      </c>
      <c r="Y36" s="37">
        <v>0</v>
      </c>
      <c r="Z36" s="37">
        <v>0</v>
      </c>
      <c r="AA36" s="37">
        <v>0</v>
      </c>
      <c r="AB36" s="37">
        <v>0</v>
      </c>
      <c r="AC36" s="37">
        <v>1217.72</v>
      </c>
      <c r="AD36" s="37">
        <v>0</v>
      </c>
      <c r="AE36" s="37">
        <v>0</v>
      </c>
      <c r="AF36" s="37">
        <v>0</v>
      </c>
      <c r="AG36" s="37">
        <v>0</v>
      </c>
      <c r="AH36" s="37">
        <v>1064.3</v>
      </c>
      <c r="AI36" s="37">
        <v>0</v>
      </c>
      <c r="AJ36" s="37">
        <v>0</v>
      </c>
      <c r="AK36" s="37">
        <v>0</v>
      </c>
      <c r="AL36" s="37">
        <v>0</v>
      </c>
      <c r="AM36" s="37">
        <v>0</v>
      </c>
      <c r="AN36" s="37">
        <v>0</v>
      </c>
      <c r="AO36" s="37">
        <v>0</v>
      </c>
      <c r="AP36" s="37">
        <v>0</v>
      </c>
      <c r="AQ36" s="37">
        <v>0</v>
      </c>
      <c r="AR36" s="37">
        <v>0</v>
      </c>
      <c r="AS36" s="37">
        <v>0</v>
      </c>
      <c r="AT36" s="37">
        <v>8350.7199999999993</v>
      </c>
      <c r="AU36" s="37">
        <v>0</v>
      </c>
      <c r="AV36" s="37">
        <v>0</v>
      </c>
      <c r="AW36" s="37">
        <v>0</v>
      </c>
      <c r="AX36" s="37">
        <v>0</v>
      </c>
      <c r="AY36" s="37">
        <v>0</v>
      </c>
      <c r="AZ36" s="37">
        <v>0</v>
      </c>
      <c r="BA36" s="37">
        <v>0</v>
      </c>
      <c r="BB36" s="37">
        <v>0</v>
      </c>
      <c r="BC36" s="37">
        <v>0</v>
      </c>
      <c r="BD36" s="37">
        <v>0</v>
      </c>
      <c r="BE36" s="37">
        <v>0</v>
      </c>
      <c r="BF36" s="37">
        <v>0</v>
      </c>
      <c r="BG36" s="37">
        <v>0</v>
      </c>
      <c r="BH36" s="37">
        <v>0</v>
      </c>
      <c r="BI36" s="37">
        <v>0</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0</v>
      </c>
      <c r="BZ36" s="37">
        <v>0</v>
      </c>
      <c r="CA36" s="37">
        <v>0</v>
      </c>
      <c r="CB36" s="37">
        <v>0</v>
      </c>
      <c r="CC36" s="37">
        <v>0</v>
      </c>
      <c r="CD36" s="37">
        <v>0</v>
      </c>
      <c r="CE36" s="37">
        <v>0</v>
      </c>
      <c r="CF36" s="37">
        <v>0</v>
      </c>
      <c r="CG36" s="37">
        <v>0</v>
      </c>
      <c r="CH36" s="37">
        <v>0</v>
      </c>
      <c r="CI36" s="37">
        <v>0</v>
      </c>
      <c r="CJ36" s="37">
        <v>0</v>
      </c>
      <c r="CK36" s="37">
        <v>0</v>
      </c>
      <c r="CL36" s="37">
        <v>0</v>
      </c>
      <c r="CM36" s="37">
        <v>0</v>
      </c>
      <c r="CN36" s="37">
        <v>0</v>
      </c>
      <c r="CO36" s="37">
        <v>0</v>
      </c>
      <c r="CP36" s="37">
        <v>0</v>
      </c>
      <c r="CQ36" s="37">
        <v>0</v>
      </c>
      <c r="CR36" s="37">
        <v>0</v>
      </c>
      <c r="CS36" s="37">
        <v>0</v>
      </c>
      <c r="CT36" s="37">
        <v>0</v>
      </c>
      <c r="CU36" s="37">
        <v>0</v>
      </c>
      <c r="CV36" s="37">
        <v>0</v>
      </c>
      <c r="CW36" s="37">
        <v>0</v>
      </c>
      <c r="CX36" s="37">
        <v>0</v>
      </c>
      <c r="CY36" s="37">
        <v>0</v>
      </c>
      <c r="CZ36" s="37">
        <v>0</v>
      </c>
      <c r="DA36" s="37">
        <v>0</v>
      </c>
      <c r="DB36" s="37">
        <v>0</v>
      </c>
      <c r="DC36" s="37">
        <v>0</v>
      </c>
      <c r="DD36" s="37">
        <v>0</v>
      </c>
      <c r="DE36" s="37">
        <v>0</v>
      </c>
      <c r="DF36" s="37">
        <v>0</v>
      </c>
      <c r="DG36" s="37">
        <v>0</v>
      </c>
      <c r="DH36" s="37">
        <v>0</v>
      </c>
      <c r="DI36" s="37">
        <v>0</v>
      </c>
      <c r="DJ36" s="37">
        <v>1845.81</v>
      </c>
      <c r="DK36" s="37">
        <v>1923.73</v>
      </c>
      <c r="DL36" s="37">
        <v>1836.26</v>
      </c>
      <c r="DM36" s="37">
        <v>1604.14</v>
      </c>
      <c r="DN36" s="37">
        <v>2397.87</v>
      </c>
      <c r="DO36" s="37">
        <v>2360.73</v>
      </c>
      <c r="DP36" s="37">
        <v>2364.31</v>
      </c>
      <c r="DQ36" s="37">
        <v>4324.22</v>
      </c>
      <c r="DR36" s="37">
        <v>1586.91</v>
      </c>
      <c r="DS36" s="37">
        <v>1566.27</v>
      </c>
      <c r="DT36" s="37">
        <v>2071.9699999999998</v>
      </c>
      <c r="DU36" s="37">
        <v>1675.19</v>
      </c>
      <c r="DV36" s="37">
        <v>2054.88</v>
      </c>
      <c r="DW36" s="37">
        <v>1598.54</v>
      </c>
      <c r="DX36" s="37">
        <v>1572.64</v>
      </c>
      <c r="DY36" s="37">
        <v>1656.86</v>
      </c>
      <c r="DZ36" s="37">
        <v>2103.13</v>
      </c>
      <c r="EA36" s="37">
        <v>2736.54</v>
      </c>
      <c r="EB36" s="37">
        <v>1439.86</v>
      </c>
      <c r="EC36" s="37">
        <v>1850.77</v>
      </c>
      <c r="ED36" s="37">
        <v>1623.91</v>
      </c>
      <c r="EE36" s="37">
        <v>2032.6</v>
      </c>
      <c r="EF36" s="37">
        <v>1661.9</v>
      </c>
      <c r="EG36" s="37">
        <v>0</v>
      </c>
      <c r="EH36" s="37">
        <v>1715.75</v>
      </c>
      <c r="EI36" s="37">
        <v>0</v>
      </c>
      <c r="EJ36" s="37">
        <v>2421.7800000000002</v>
      </c>
      <c r="EK36" s="37">
        <v>1928.02</v>
      </c>
      <c r="EL36" s="37">
        <v>2150.48</v>
      </c>
      <c r="EM36" s="37">
        <v>2223.12</v>
      </c>
      <c r="EN36" s="37">
        <v>1824.41</v>
      </c>
      <c r="EO36" s="37">
        <v>1938.55</v>
      </c>
      <c r="EP36" s="37">
        <v>2303.0700000000002</v>
      </c>
      <c r="EQ36" s="37">
        <v>2204.1</v>
      </c>
      <c r="ER36" s="37">
        <v>1142.8</v>
      </c>
      <c r="ES36" s="37">
        <v>1988.36</v>
      </c>
      <c r="ET36" s="37">
        <v>2213.4699999999998</v>
      </c>
      <c r="EU36" s="37">
        <v>2290.8200000000002</v>
      </c>
      <c r="EV36" s="37">
        <v>2278.61</v>
      </c>
      <c r="EW36" s="37">
        <v>2436.65</v>
      </c>
      <c r="EX36" s="37">
        <v>1802.62</v>
      </c>
      <c r="EY36" s="37">
        <v>1809.2</v>
      </c>
      <c r="EZ36" s="37">
        <v>1617.84</v>
      </c>
      <c r="FA36" s="37">
        <v>2041.3</v>
      </c>
      <c r="FB36" s="37">
        <v>2199.65</v>
      </c>
      <c r="FC36" s="37">
        <v>773.41</v>
      </c>
      <c r="FD36" s="37">
        <v>2010.16</v>
      </c>
      <c r="FE36" s="37">
        <v>941.3</v>
      </c>
      <c r="FF36" s="37">
        <v>1698.31</v>
      </c>
      <c r="FG36" s="37">
        <v>1568.88</v>
      </c>
      <c r="FH36" s="37">
        <v>2262.71</v>
      </c>
      <c r="FI36" s="37">
        <v>1729.43</v>
      </c>
      <c r="FJ36" s="37">
        <v>2088.84</v>
      </c>
      <c r="FK36" s="37">
        <v>818.51</v>
      </c>
      <c r="FL36" s="37">
        <v>2089.7600000000002</v>
      </c>
      <c r="FM36" s="37">
        <v>1655.37</v>
      </c>
      <c r="FN36" s="38">
        <v>2111.2199999999998</v>
      </c>
    </row>
    <row r="37" spans="1:170" x14ac:dyDescent="0.2">
      <c r="A37" s="59"/>
      <c r="B37" s="10" t="s">
        <v>1518</v>
      </c>
      <c r="C37" s="37">
        <v>0</v>
      </c>
      <c r="D37" s="37">
        <v>0</v>
      </c>
      <c r="E37" s="37">
        <v>3734.99</v>
      </c>
      <c r="F37" s="37">
        <v>0</v>
      </c>
      <c r="G37" s="37">
        <v>0</v>
      </c>
      <c r="H37" s="37">
        <v>8391.92</v>
      </c>
      <c r="I37" s="37">
        <v>0</v>
      </c>
      <c r="J37" s="37">
        <v>0</v>
      </c>
      <c r="K37" s="37">
        <v>0</v>
      </c>
      <c r="L37" s="37">
        <v>0</v>
      </c>
      <c r="M37" s="37">
        <v>2436.9699999999998</v>
      </c>
      <c r="N37" s="37">
        <v>0</v>
      </c>
      <c r="O37" s="37">
        <v>0</v>
      </c>
      <c r="P37" s="37">
        <v>0</v>
      </c>
      <c r="Q37" s="37">
        <v>0</v>
      </c>
      <c r="R37" s="37">
        <v>0</v>
      </c>
      <c r="S37" s="37">
        <v>0</v>
      </c>
      <c r="T37" s="37">
        <v>0</v>
      </c>
      <c r="U37" s="37">
        <v>0</v>
      </c>
      <c r="V37" s="37">
        <v>0</v>
      </c>
      <c r="W37" s="37">
        <v>0</v>
      </c>
      <c r="X37" s="37">
        <v>0</v>
      </c>
      <c r="Y37" s="37">
        <v>0</v>
      </c>
      <c r="Z37" s="37">
        <v>0</v>
      </c>
      <c r="AA37" s="37">
        <v>0</v>
      </c>
      <c r="AB37" s="37">
        <v>0</v>
      </c>
      <c r="AC37" s="37">
        <v>1849.87</v>
      </c>
      <c r="AD37" s="37">
        <v>0</v>
      </c>
      <c r="AE37" s="37">
        <v>0</v>
      </c>
      <c r="AF37" s="37">
        <v>0</v>
      </c>
      <c r="AG37" s="37">
        <v>0</v>
      </c>
      <c r="AH37" s="37">
        <v>1053.75</v>
      </c>
      <c r="AI37" s="37">
        <v>0</v>
      </c>
      <c r="AJ37" s="37">
        <v>0</v>
      </c>
      <c r="AK37" s="37">
        <v>0</v>
      </c>
      <c r="AL37" s="37">
        <v>0</v>
      </c>
      <c r="AM37" s="37">
        <v>0</v>
      </c>
      <c r="AN37" s="37">
        <v>0</v>
      </c>
      <c r="AO37" s="37">
        <v>0</v>
      </c>
      <c r="AP37" s="37">
        <v>0</v>
      </c>
      <c r="AQ37" s="37">
        <v>0</v>
      </c>
      <c r="AR37" s="37">
        <v>422.03</v>
      </c>
      <c r="AS37" s="37">
        <v>0</v>
      </c>
      <c r="AT37" s="37">
        <v>19922.86</v>
      </c>
      <c r="AU37" s="37">
        <v>0</v>
      </c>
      <c r="AV37" s="37">
        <v>0</v>
      </c>
      <c r="AW37" s="37">
        <v>0</v>
      </c>
      <c r="AX37" s="37">
        <v>0</v>
      </c>
      <c r="AY37" s="37">
        <v>0</v>
      </c>
      <c r="AZ37" s="37">
        <v>0</v>
      </c>
      <c r="BA37" s="37">
        <v>0</v>
      </c>
      <c r="BB37" s="37">
        <v>0</v>
      </c>
      <c r="BC37" s="37">
        <v>0</v>
      </c>
      <c r="BD37" s="37">
        <v>0</v>
      </c>
      <c r="BE37" s="37">
        <v>0</v>
      </c>
      <c r="BF37" s="37">
        <v>0</v>
      </c>
      <c r="BG37" s="37">
        <v>0</v>
      </c>
      <c r="BH37" s="37">
        <v>0</v>
      </c>
      <c r="BI37" s="37">
        <v>0</v>
      </c>
      <c r="BJ37" s="37">
        <v>0</v>
      </c>
      <c r="BK37" s="37">
        <v>0</v>
      </c>
      <c r="BL37" s="37">
        <v>0</v>
      </c>
      <c r="BM37" s="37">
        <v>0</v>
      </c>
      <c r="BN37" s="37">
        <v>0</v>
      </c>
      <c r="BO37" s="37">
        <v>0</v>
      </c>
      <c r="BP37" s="37">
        <v>0</v>
      </c>
      <c r="BQ37" s="37">
        <v>171.94</v>
      </c>
      <c r="BR37" s="37">
        <v>0</v>
      </c>
      <c r="BS37" s="37">
        <v>0</v>
      </c>
      <c r="BT37" s="37">
        <v>0</v>
      </c>
      <c r="BU37" s="37">
        <v>0</v>
      </c>
      <c r="BV37" s="37">
        <v>0</v>
      </c>
      <c r="BW37" s="37">
        <v>0</v>
      </c>
      <c r="BX37" s="37">
        <v>0</v>
      </c>
      <c r="BY37" s="37">
        <v>0</v>
      </c>
      <c r="BZ37" s="37">
        <v>0</v>
      </c>
      <c r="CA37" s="37">
        <v>0</v>
      </c>
      <c r="CB37" s="37">
        <v>0</v>
      </c>
      <c r="CC37" s="37">
        <v>0</v>
      </c>
      <c r="CD37" s="37">
        <v>0</v>
      </c>
      <c r="CE37" s="37">
        <v>0</v>
      </c>
      <c r="CF37" s="37">
        <v>0</v>
      </c>
      <c r="CG37" s="37">
        <v>0</v>
      </c>
      <c r="CH37" s="37">
        <v>0</v>
      </c>
      <c r="CI37" s="37">
        <v>0</v>
      </c>
      <c r="CJ37" s="37">
        <v>0</v>
      </c>
      <c r="CK37" s="37">
        <v>0</v>
      </c>
      <c r="CL37" s="37">
        <v>0</v>
      </c>
      <c r="CM37" s="37">
        <v>0</v>
      </c>
      <c r="CN37" s="37">
        <v>0</v>
      </c>
      <c r="CO37" s="37">
        <v>0</v>
      </c>
      <c r="CP37" s="37">
        <v>0</v>
      </c>
      <c r="CQ37" s="37">
        <v>0</v>
      </c>
      <c r="CR37" s="37">
        <v>0</v>
      </c>
      <c r="CS37" s="37">
        <v>981.83</v>
      </c>
      <c r="CT37" s="37">
        <v>0</v>
      </c>
      <c r="CU37" s="37">
        <v>0</v>
      </c>
      <c r="CV37" s="37">
        <v>0</v>
      </c>
      <c r="CW37" s="37">
        <v>0</v>
      </c>
      <c r="CX37" s="37">
        <v>0</v>
      </c>
      <c r="CY37" s="37">
        <v>0</v>
      </c>
      <c r="CZ37" s="37">
        <v>0</v>
      </c>
      <c r="DA37" s="37">
        <v>0</v>
      </c>
      <c r="DB37" s="37">
        <v>0</v>
      </c>
      <c r="DC37" s="37">
        <v>0</v>
      </c>
      <c r="DD37" s="37">
        <v>0</v>
      </c>
      <c r="DE37" s="37">
        <v>0</v>
      </c>
      <c r="DF37" s="37">
        <v>0</v>
      </c>
      <c r="DG37" s="37">
        <v>0</v>
      </c>
      <c r="DH37" s="37">
        <v>0</v>
      </c>
      <c r="DI37" s="37">
        <v>0</v>
      </c>
      <c r="DJ37" s="37">
        <v>1359.94</v>
      </c>
      <c r="DK37" s="37">
        <v>1256.75</v>
      </c>
      <c r="DL37" s="37">
        <v>1590.58</v>
      </c>
      <c r="DM37" s="37">
        <v>1365.46</v>
      </c>
      <c r="DN37" s="37">
        <v>1622.6</v>
      </c>
      <c r="DO37" s="37">
        <v>1381.88</v>
      </c>
      <c r="DP37" s="37">
        <v>1297.42</v>
      </c>
      <c r="DQ37" s="37">
        <v>2894.81</v>
      </c>
      <c r="DR37" s="37">
        <v>2040.9</v>
      </c>
      <c r="DS37" s="37">
        <v>1200.3800000000001</v>
      </c>
      <c r="DT37" s="37">
        <v>1333.69</v>
      </c>
      <c r="DU37" s="37">
        <v>1997.73</v>
      </c>
      <c r="DV37" s="37">
        <v>1158.82</v>
      </c>
      <c r="DW37" s="37">
        <v>1157.43</v>
      </c>
      <c r="DX37" s="37">
        <v>1596.08</v>
      </c>
      <c r="DY37" s="37">
        <v>1826.77</v>
      </c>
      <c r="DZ37" s="37">
        <v>1869.74</v>
      </c>
      <c r="EA37" s="37">
        <v>1091.6300000000001</v>
      </c>
      <c r="EB37" s="37">
        <v>1045.32</v>
      </c>
      <c r="EC37" s="37">
        <v>1204.1300000000001</v>
      </c>
      <c r="ED37" s="37">
        <v>1441.42</v>
      </c>
      <c r="EE37" s="37">
        <v>1554.1</v>
      </c>
      <c r="EF37" s="37">
        <v>1617.09</v>
      </c>
      <c r="EG37" s="37">
        <v>0</v>
      </c>
      <c r="EH37" s="37">
        <v>1166.77</v>
      </c>
      <c r="EI37" s="37">
        <v>497.9</v>
      </c>
      <c r="EJ37" s="37">
        <v>1186.94</v>
      </c>
      <c r="EK37" s="37">
        <v>1991.55</v>
      </c>
      <c r="EL37" s="37">
        <v>2772.41</v>
      </c>
      <c r="EM37" s="37">
        <v>1613.9</v>
      </c>
      <c r="EN37" s="37">
        <v>1246.1500000000001</v>
      </c>
      <c r="EO37" s="37">
        <v>1586.05</v>
      </c>
      <c r="EP37" s="37">
        <v>1663.2</v>
      </c>
      <c r="EQ37" s="37">
        <v>1580.13</v>
      </c>
      <c r="ER37" s="37">
        <v>920.64</v>
      </c>
      <c r="ES37" s="37">
        <v>932.72</v>
      </c>
      <c r="ET37" s="37">
        <v>1926.52</v>
      </c>
      <c r="EU37" s="37">
        <v>2276.31</v>
      </c>
      <c r="EV37" s="37">
        <v>2111.6799999999998</v>
      </c>
      <c r="EW37" s="37">
        <v>1407.9</v>
      </c>
      <c r="EX37" s="37">
        <v>1235.5999999999999</v>
      </c>
      <c r="EY37" s="37">
        <v>1062.52</v>
      </c>
      <c r="EZ37" s="37">
        <v>2262.94</v>
      </c>
      <c r="FA37" s="37">
        <v>1120.27</v>
      </c>
      <c r="FB37" s="37">
        <v>1371.75</v>
      </c>
      <c r="FC37" s="37">
        <v>855.84</v>
      </c>
      <c r="FD37" s="37">
        <v>1534.6</v>
      </c>
      <c r="FE37" s="37">
        <v>412.4</v>
      </c>
      <c r="FF37" s="37">
        <v>805.59</v>
      </c>
      <c r="FG37" s="37">
        <v>2172.36</v>
      </c>
      <c r="FH37" s="37">
        <v>1929.73</v>
      </c>
      <c r="FI37" s="37">
        <v>1488.44</v>
      </c>
      <c r="FJ37" s="37">
        <v>1536.9</v>
      </c>
      <c r="FK37" s="37">
        <v>360.18</v>
      </c>
      <c r="FL37" s="37">
        <v>1487.51</v>
      </c>
      <c r="FM37" s="37">
        <v>1927.25</v>
      </c>
      <c r="FN37" s="38">
        <v>1483.72</v>
      </c>
    </row>
    <row r="38" spans="1:170" x14ac:dyDescent="0.2">
      <c r="A38" s="59"/>
      <c r="B38" s="10" t="s">
        <v>1519</v>
      </c>
      <c r="C38" s="37">
        <v>0</v>
      </c>
      <c r="D38" s="37">
        <v>81651.44</v>
      </c>
      <c r="E38" s="37">
        <v>71298.22</v>
      </c>
      <c r="F38" s="37">
        <v>40747.160000000003</v>
      </c>
      <c r="G38" s="37">
        <v>0</v>
      </c>
      <c r="H38" s="37">
        <v>59918.95</v>
      </c>
      <c r="I38" s="37">
        <v>0</v>
      </c>
      <c r="J38" s="37">
        <v>0</v>
      </c>
      <c r="K38" s="37">
        <v>10026.73</v>
      </c>
      <c r="L38" s="37">
        <v>0</v>
      </c>
      <c r="M38" s="37">
        <v>0</v>
      </c>
      <c r="N38" s="37">
        <v>0</v>
      </c>
      <c r="O38" s="37">
        <v>0</v>
      </c>
      <c r="P38" s="37">
        <v>0</v>
      </c>
      <c r="Q38" s="37">
        <v>0</v>
      </c>
      <c r="R38" s="37">
        <v>0</v>
      </c>
      <c r="S38" s="37">
        <v>0</v>
      </c>
      <c r="T38" s="37">
        <v>0</v>
      </c>
      <c r="U38" s="37">
        <v>0</v>
      </c>
      <c r="V38" s="37">
        <v>41419.339999999997</v>
      </c>
      <c r="W38" s="37">
        <v>0</v>
      </c>
      <c r="X38" s="37">
        <v>2322.63</v>
      </c>
      <c r="Y38" s="37">
        <v>0</v>
      </c>
      <c r="Z38" s="37">
        <v>0</v>
      </c>
      <c r="AA38" s="37">
        <v>3399.39</v>
      </c>
      <c r="AB38" s="37">
        <v>0</v>
      </c>
      <c r="AC38" s="37">
        <v>19950.939999999999</v>
      </c>
      <c r="AD38" s="37">
        <v>51189.55</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4441.25</v>
      </c>
      <c r="AU38" s="37">
        <v>0</v>
      </c>
      <c r="AV38" s="37">
        <v>0</v>
      </c>
      <c r="AW38" s="37">
        <v>0</v>
      </c>
      <c r="AX38" s="37">
        <v>0</v>
      </c>
      <c r="AY38" s="37">
        <v>0</v>
      </c>
      <c r="AZ38" s="37">
        <v>0</v>
      </c>
      <c r="BA38" s="37">
        <v>20444.830000000002</v>
      </c>
      <c r="BB38" s="37">
        <v>0</v>
      </c>
      <c r="BC38" s="37">
        <v>0</v>
      </c>
      <c r="BD38" s="37">
        <v>0</v>
      </c>
      <c r="BE38" s="37">
        <v>1393.81</v>
      </c>
      <c r="BF38" s="37">
        <v>0</v>
      </c>
      <c r="BG38" s="37">
        <v>0</v>
      </c>
      <c r="BH38" s="37">
        <v>0</v>
      </c>
      <c r="BI38" s="37">
        <v>0</v>
      </c>
      <c r="BJ38" s="37">
        <v>0</v>
      </c>
      <c r="BK38" s="37">
        <v>0</v>
      </c>
      <c r="BL38" s="37">
        <v>0</v>
      </c>
      <c r="BM38" s="37">
        <v>896.05</v>
      </c>
      <c r="BN38" s="37">
        <v>0</v>
      </c>
      <c r="BO38" s="37">
        <v>0</v>
      </c>
      <c r="BP38" s="37">
        <v>0</v>
      </c>
      <c r="BQ38" s="37">
        <v>1857.8</v>
      </c>
      <c r="BR38" s="37">
        <v>1404.39</v>
      </c>
      <c r="BS38" s="37">
        <v>0</v>
      </c>
      <c r="BT38" s="37">
        <v>0</v>
      </c>
      <c r="BU38" s="37">
        <v>0</v>
      </c>
      <c r="BV38" s="37">
        <v>0</v>
      </c>
      <c r="BW38" s="37">
        <v>0</v>
      </c>
      <c r="BX38" s="37">
        <v>0</v>
      </c>
      <c r="BY38" s="37">
        <v>270.79000000000002</v>
      </c>
      <c r="BZ38" s="37">
        <v>332.54</v>
      </c>
      <c r="CA38" s="37">
        <v>0</v>
      </c>
      <c r="CB38" s="37">
        <v>0</v>
      </c>
      <c r="CC38" s="37">
        <v>0</v>
      </c>
      <c r="CD38" s="37">
        <v>0</v>
      </c>
      <c r="CE38" s="37">
        <v>0</v>
      </c>
      <c r="CF38" s="37">
        <v>0</v>
      </c>
      <c r="CG38" s="37">
        <v>0</v>
      </c>
      <c r="CH38" s="37">
        <v>0</v>
      </c>
      <c r="CI38" s="37">
        <v>0</v>
      </c>
      <c r="CJ38" s="37">
        <v>0</v>
      </c>
      <c r="CK38" s="37">
        <v>0</v>
      </c>
      <c r="CL38" s="37">
        <v>0</v>
      </c>
      <c r="CM38" s="37">
        <v>0</v>
      </c>
      <c r="CN38" s="37">
        <v>2051.27</v>
      </c>
      <c r="CO38" s="37">
        <v>0</v>
      </c>
      <c r="CP38" s="37">
        <v>5688.21</v>
      </c>
      <c r="CQ38" s="37">
        <v>0</v>
      </c>
      <c r="CR38" s="37">
        <v>0</v>
      </c>
      <c r="CS38" s="37">
        <v>0</v>
      </c>
      <c r="CT38" s="37">
        <v>0</v>
      </c>
      <c r="CU38" s="37">
        <v>0</v>
      </c>
      <c r="CV38" s="37">
        <v>0</v>
      </c>
      <c r="CW38" s="37">
        <v>0</v>
      </c>
      <c r="CX38" s="37">
        <v>0</v>
      </c>
      <c r="CY38" s="37">
        <v>0</v>
      </c>
      <c r="CZ38" s="37">
        <v>0</v>
      </c>
      <c r="DA38" s="37">
        <v>0</v>
      </c>
      <c r="DB38" s="37">
        <v>0</v>
      </c>
      <c r="DC38" s="37">
        <v>0</v>
      </c>
      <c r="DD38" s="37">
        <v>0</v>
      </c>
      <c r="DE38" s="37">
        <v>396.14</v>
      </c>
      <c r="DF38" s="37">
        <v>0</v>
      </c>
      <c r="DG38" s="37">
        <v>0</v>
      </c>
      <c r="DH38" s="37">
        <v>0</v>
      </c>
      <c r="DI38" s="37">
        <v>0</v>
      </c>
      <c r="DJ38" s="37">
        <v>14161.43</v>
      </c>
      <c r="DK38" s="37">
        <v>18103.41</v>
      </c>
      <c r="DL38" s="37">
        <v>11093.21</v>
      </c>
      <c r="DM38" s="37">
        <v>13747.07</v>
      </c>
      <c r="DN38" s="37">
        <v>16872.740000000002</v>
      </c>
      <c r="DO38" s="37">
        <v>33552.97</v>
      </c>
      <c r="DP38" s="37">
        <v>24238.2</v>
      </c>
      <c r="DQ38" s="37">
        <v>10367.11</v>
      </c>
      <c r="DR38" s="37">
        <v>15456.42</v>
      </c>
      <c r="DS38" s="37">
        <v>17793.77</v>
      </c>
      <c r="DT38" s="37">
        <v>19679.52</v>
      </c>
      <c r="DU38" s="37">
        <v>25618.79</v>
      </c>
      <c r="DV38" s="37">
        <v>10712.97</v>
      </c>
      <c r="DW38" s="37">
        <v>14707.08</v>
      </c>
      <c r="DX38" s="37">
        <v>23462.63</v>
      </c>
      <c r="DY38" s="37">
        <v>17467.57</v>
      </c>
      <c r="DZ38" s="37">
        <v>28447.77</v>
      </c>
      <c r="EA38" s="37">
        <v>8826.69</v>
      </c>
      <c r="EB38" s="37">
        <v>19389.36</v>
      </c>
      <c r="EC38" s="37">
        <v>17355.169999999998</v>
      </c>
      <c r="ED38" s="37">
        <v>22989.67</v>
      </c>
      <c r="EE38" s="37">
        <v>27222.080000000002</v>
      </c>
      <c r="EF38" s="37">
        <v>3169.95</v>
      </c>
      <c r="EG38" s="37">
        <v>1297.3399999999999</v>
      </c>
      <c r="EH38" s="37">
        <v>42578.51</v>
      </c>
      <c r="EI38" s="37">
        <v>1474.89</v>
      </c>
      <c r="EJ38" s="37">
        <v>34665.129999999997</v>
      </c>
      <c r="EK38" s="37">
        <v>21878.03</v>
      </c>
      <c r="EL38" s="37">
        <v>19605.689999999999</v>
      </c>
      <c r="EM38" s="37">
        <v>29044.240000000002</v>
      </c>
      <c r="EN38" s="37">
        <v>31920.48</v>
      </c>
      <c r="EO38" s="37">
        <v>28441.79</v>
      </c>
      <c r="EP38" s="37">
        <v>21794.959999999999</v>
      </c>
      <c r="EQ38" s="37">
        <v>35684.910000000003</v>
      </c>
      <c r="ER38" s="37">
        <v>16805.169999999998</v>
      </c>
      <c r="ES38" s="37">
        <v>16593.990000000002</v>
      </c>
      <c r="ET38" s="37">
        <v>39009.89</v>
      </c>
      <c r="EU38" s="37">
        <v>24335.17</v>
      </c>
      <c r="EV38" s="37">
        <v>23269.919999999998</v>
      </c>
      <c r="EW38" s="37">
        <v>13140</v>
      </c>
      <c r="EX38" s="37">
        <v>17503.439999999999</v>
      </c>
      <c r="EY38" s="37">
        <v>15455.43</v>
      </c>
      <c r="EZ38" s="37">
        <v>17424.810000000001</v>
      </c>
      <c r="FA38" s="37">
        <v>27854.39</v>
      </c>
      <c r="FB38" s="37">
        <v>43326.5</v>
      </c>
      <c r="FC38" s="37">
        <v>651.76</v>
      </c>
      <c r="FD38" s="37">
        <v>18790.53</v>
      </c>
      <c r="FE38" s="37">
        <v>1282.8800000000001</v>
      </c>
      <c r="FF38" s="37">
        <v>30602.75</v>
      </c>
      <c r="FG38" s="37">
        <v>16292.49</v>
      </c>
      <c r="FH38" s="37">
        <v>25542.94</v>
      </c>
      <c r="FI38" s="37">
        <v>18984.310000000001</v>
      </c>
      <c r="FJ38" s="37">
        <v>22566.25</v>
      </c>
      <c r="FK38" s="37">
        <v>6342.84</v>
      </c>
      <c r="FL38" s="37">
        <v>40438.879999999997</v>
      </c>
      <c r="FM38" s="37">
        <v>15146.58</v>
      </c>
      <c r="FN38" s="38">
        <v>18898.939999999999</v>
      </c>
    </row>
    <row r="39" spans="1:170" x14ac:dyDescent="0.2">
      <c r="A39" s="59"/>
      <c r="B39" s="10" t="s">
        <v>1520</v>
      </c>
      <c r="C39" s="37">
        <v>5632.81</v>
      </c>
      <c r="D39" s="37">
        <v>16180.64</v>
      </c>
      <c r="E39" s="37">
        <v>17858.11</v>
      </c>
      <c r="F39" s="37">
        <v>5300.27</v>
      </c>
      <c r="G39" s="37">
        <v>1308.8399999999999</v>
      </c>
      <c r="H39" s="37">
        <v>8997.3799999999992</v>
      </c>
      <c r="I39" s="37">
        <v>0</v>
      </c>
      <c r="J39" s="37">
        <v>968.64</v>
      </c>
      <c r="K39" s="37">
        <v>9213.0499999999993</v>
      </c>
      <c r="L39" s="37">
        <v>0</v>
      </c>
      <c r="M39" s="37">
        <v>2198.4699999999998</v>
      </c>
      <c r="N39" s="37">
        <v>1174.28</v>
      </c>
      <c r="O39" s="37">
        <v>0</v>
      </c>
      <c r="P39" s="37">
        <v>0</v>
      </c>
      <c r="Q39" s="37">
        <v>1359.46</v>
      </c>
      <c r="R39" s="37">
        <v>1230.23</v>
      </c>
      <c r="S39" s="37">
        <v>0</v>
      </c>
      <c r="T39" s="37">
        <v>1574.59</v>
      </c>
      <c r="U39" s="37">
        <v>0</v>
      </c>
      <c r="V39" s="37">
        <v>8985.4</v>
      </c>
      <c r="W39" s="37">
        <v>0</v>
      </c>
      <c r="X39" s="37">
        <v>2737.49</v>
      </c>
      <c r="Y39" s="37">
        <v>0</v>
      </c>
      <c r="Z39" s="37">
        <v>2178.2199999999998</v>
      </c>
      <c r="AA39" s="37">
        <v>1705.54</v>
      </c>
      <c r="AB39" s="37">
        <v>0</v>
      </c>
      <c r="AC39" s="37">
        <v>3471.02</v>
      </c>
      <c r="AD39" s="37">
        <v>9701.9699999999993</v>
      </c>
      <c r="AE39" s="37">
        <v>0</v>
      </c>
      <c r="AF39" s="37">
        <v>0</v>
      </c>
      <c r="AG39" s="37">
        <v>0</v>
      </c>
      <c r="AH39" s="37">
        <v>2446.9499999999998</v>
      </c>
      <c r="AI39" s="37">
        <v>0</v>
      </c>
      <c r="AJ39" s="37">
        <v>0</v>
      </c>
      <c r="AK39" s="37">
        <v>398.23</v>
      </c>
      <c r="AL39" s="37">
        <v>0</v>
      </c>
      <c r="AM39" s="37">
        <v>0</v>
      </c>
      <c r="AN39" s="37">
        <v>5095.25</v>
      </c>
      <c r="AO39" s="37">
        <v>0</v>
      </c>
      <c r="AP39" s="37">
        <v>0</v>
      </c>
      <c r="AQ39" s="37">
        <v>140.36000000000001</v>
      </c>
      <c r="AR39" s="37">
        <v>341.67</v>
      </c>
      <c r="AS39" s="37">
        <v>133.88</v>
      </c>
      <c r="AT39" s="37">
        <v>11812.56</v>
      </c>
      <c r="AU39" s="37">
        <v>0</v>
      </c>
      <c r="AV39" s="37">
        <v>203.11</v>
      </c>
      <c r="AW39" s="37">
        <v>215.1</v>
      </c>
      <c r="AX39" s="37">
        <v>0</v>
      </c>
      <c r="AY39" s="37">
        <v>0</v>
      </c>
      <c r="AZ39" s="37">
        <v>0</v>
      </c>
      <c r="BA39" s="37">
        <v>2740.55</v>
      </c>
      <c r="BB39" s="37">
        <v>0</v>
      </c>
      <c r="BC39" s="37">
        <v>2482.21</v>
      </c>
      <c r="BD39" s="37">
        <v>563.94000000000005</v>
      </c>
      <c r="BE39" s="37">
        <v>284.13</v>
      </c>
      <c r="BF39" s="37">
        <v>0</v>
      </c>
      <c r="BG39" s="37">
        <v>0</v>
      </c>
      <c r="BH39" s="37">
        <v>0</v>
      </c>
      <c r="BI39" s="37">
        <v>0</v>
      </c>
      <c r="BJ39" s="37">
        <v>0</v>
      </c>
      <c r="BK39" s="37">
        <v>560.84</v>
      </c>
      <c r="BL39" s="37">
        <v>0</v>
      </c>
      <c r="BM39" s="37">
        <v>0</v>
      </c>
      <c r="BN39" s="37">
        <v>0</v>
      </c>
      <c r="BO39" s="37">
        <v>0</v>
      </c>
      <c r="BP39" s="37">
        <v>0</v>
      </c>
      <c r="BQ39" s="37">
        <v>557.82000000000005</v>
      </c>
      <c r="BR39" s="37">
        <v>595.24</v>
      </c>
      <c r="BS39" s="37">
        <v>0</v>
      </c>
      <c r="BT39" s="37">
        <v>118</v>
      </c>
      <c r="BU39" s="37">
        <v>0</v>
      </c>
      <c r="BV39" s="37">
        <v>0</v>
      </c>
      <c r="BW39" s="37">
        <v>521.02</v>
      </c>
      <c r="BX39" s="37">
        <v>102.69</v>
      </c>
      <c r="BY39" s="37">
        <v>134.62</v>
      </c>
      <c r="BZ39" s="37">
        <v>164.67</v>
      </c>
      <c r="CA39" s="37">
        <v>0</v>
      </c>
      <c r="CB39" s="37">
        <v>175.46</v>
      </c>
      <c r="CC39" s="37">
        <v>0</v>
      </c>
      <c r="CD39" s="37">
        <v>0</v>
      </c>
      <c r="CE39" s="37">
        <v>110.47</v>
      </c>
      <c r="CF39" s="37">
        <v>0</v>
      </c>
      <c r="CG39" s="37">
        <v>0</v>
      </c>
      <c r="CH39" s="37">
        <v>0</v>
      </c>
      <c r="CI39" s="37">
        <v>107.17</v>
      </c>
      <c r="CJ39" s="37">
        <v>0</v>
      </c>
      <c r="CK39" s="37">
        <v>1143.43</v>
      </c>
      <c r="CL39" s="37">
        <v>0</v>
      </c>
      <c r="CM39" s="37">
        <v>407.72</v>
      </c>
      <c r="CN39" s="37">
        <v>0</v>
      </c>
      <c r="CO39" s="37">
        <v>0</v>
      </c>
      <c r="CP39" s="37">
        <v>494.69</v>
      </c>
      <c r="CQ39" s="37">
        <v>2208.86</v>
      </c>
      <c r="CR39" s="37">
        <v>0</v>
      </c>
      <c r="CS39" s="37">
        <v>0</v>
      </c>
      <c r="CT39" s="37">
        <v>0</v>
      </c>
      <c r="CU39" s="37">
        <v>0</v>
      </c>
      <c r="CV39" s="37">
        <v>0</v>
      </c>
      <c r="CW39" s="37">
        <v>0</v>
      </c>
      <c r="CX39" s="37">
        <v>0</v>
      </c>
      <c r="CY39" s="37">
        <v>1162.05</v>
      </c>
      <c r="CZ39" s="37">
        <v>0</v>
      </c>
      <c r="DA39" s="37">
        <v>0</v>
      </c>
      <c r="DB39" s="37">
        <v>0</v>
      </c>
      <c r="DC39" s="37">
        <v>1182</v>
      </c>
      <c r="DD39" s="37">
        <v>0</v>
      </c>
      <c r="DE39" s="37">
        <v>0</v>
      </c>
      <c r="DF39" s="37">
        <v>0</v>
      </c>
      <c r="DG39" s="37">
        <v>747.77</v>
      </c>
      <c r="DH39" s="37">
        <v>0</v>
      </c>
      <c r="DI39" s="37">
        <v>0</v>
      </c>
      <c r="DJ39" s="37">
        <v>4308.22</v>
      </c>
      <c r="DK39" s="37">
        <v>4948.1899999999996</v>
      </c>
      <c r="DL39" s="37">
        <v>3252.43</v>
      </c>
      <c r="DM39" s="37">
        <v>7646.3</v>
      </c>
      <c r="DN39" s="37">
        <v>5611.34</v>
      </c>
      <c r="DO39" s="37">
        <v>4688.8100000000004</v>
      </c>
      <c r="DP39" s="37">
        <v>5288.86</v>
      </c>
      <c r="DQ39" s="37">
        <v>11040.44</v>
      </c>
      <c r="DR39" s="37">
        <v>4610.09</v>
      </c>
      <c r="DS39" s="37">
        <v>4797.58</v>
      </c>
      <c r="DT39" s="37">
        <v>3776.38</v>
      </c>
      <c r="DU39" s="37">
        <v>6142.51</v>
      </c>
      <c r="DV39" s="37">
        <v>5810.97</v>
      </c>
      <c r="DW39" s="37">
        <v>5951.35</v>
      </c>
      <c r="DX39" s="37">
        <v>4249.83</v>
      </c>
      <c r="DY39" s="37">
        <v>4075.84</v>
      </c>
      <c r="DZ39" s="37">
        <v>6267.57</v>
      </c>
      <c r="EA39" s="37">
        <v>3896.86</v>
      </c>
      <c r="EB39" s="37">
        <v>4446.59</v>
      </c>
      <c r="EC39" s="37">
        <v>4925.2700000000004</v>
      </c>
      <c r="ED39" s="37">
        <v>6161.87</v>
      </c>
      <c r="EE39" s="37">
        <v>7488.91</v>
      </c>
      <c r="EF39" s="37">
        <v>2759.45</v>
      </c>
      <c r="EG39" s="37">
        <v>1214.47</v>
      </c>
      <c r="EH39" s="37">
        <v>6480.32</v>
      </c>
      <c r="EI39" s="37">
        <v>1572.55</v>
      </c>
      <c r="EJ39" s="37">
        <v>6374.4</v>
      </c>
      <c r="EK39" s="37">
        <v>5156.91</v>
      </c>
      <c r="EL39" s="37">
        <v>5460.88</v>
      </c>
      <c r="EM39" s="37">
        <v>6015.25</v>
      </c>
      <c r="EN39" s="37">
        <v>7809.29</v>
      </c>
      <c r="EO39" s="37">
        <v>4460.09</v>
      </c>
      <c r="EP39" s="37">
        <v>4507.5600000000004</v>
      </c>
      <c r="EQ39" s="37">
        <v>6933.62</v>
      </c>
      <c r="ER39" s="37">
        <v>5565.94</v>
      </c>
      <c r="ES39" s="37">
        <v>4897.09</v>
      </c>
      <c r="ET39" s="37">
        <v>10810.15</v>
      </c>
      <c r="EU39" s="37">
        <v>6240.56</v>
      </c>
      <c r="EV39" s="37">
        <v>4094.1</v>
      </c>
      <c r="EW39" s="37">
        <v>5580.58</v>
      </c>
      <c r="EX39" s="37">
        <v>4226.49</v>
      </c>
      <c r="EY39" s="37">
        <v>4739.2700000000004</v>
      </c>
      <c r="EZ39" s="37">
        <v>4430.7</v>
      </c>
      <c r="FA39" s="37">
        <v>6985.49</v>
      </c>
      <c r="FB39" s="37">
        <v>7074.56</v>
      </c>
      <c r="FC39" s="37">
        <v>2750.42</v>
      </c>
      <c r="FD39" s="37">
        <v>4321.0200000000004</v>
      </c>
      <c r="FE39" s="37">
        <v>2752.05</v>
      </c>
      <c r="FF39" s="37">
        <v>4575.1899999999996</v>
      </c>
      <c r="FG39" s="37">
        <v>4083.36</v>
      </c>
      <c r="FH39" s="37">
        <v>4295.58</v>
      </c>
      <c r="FI39" s="37">
        <v>5018.88</v>
      </c>
      <c r="FJ39" s="37">
        <v>4826.1899999999996</v>
      </c>
      <c r="FK39" s="37">
        <v>3427.07</v>
      </c>
      <c r="FL39" s="37">
        <v>6550.5</v>
      </c>
      <c r="FM39" s="37">
        <v>4234.93</v>
      </c>
      <c r="FN39" s="38">
        <v>4440.8900000000003</v>
      </c>
    </row>
    <row r="40" spans="1:170" x14ac:dyDescent="0.2">
      <c r="A40" s="59"/>
      <c r="B40" s="10" t="s">
        <v>1521</v>
      </c>
      <c r="C40" s="37">
        <v>0</v>
      </c>
      <c r="D40" s="37">
        <v>11650.84</v>
      </c>
      <c r="E40" s="37">
        <v>0</v>
      </c>
      <c r="F40" s="37">
        <v>0</v>
      </c>
      <c r="G40" s="37">
        <v>0</v>
      </c>
      <c r="H40" s="37">
        <v>12771.41</v>
      </c>
      <c r="I40" s="37">
        <v>0</v>
      </c>
      <c r="J40" s="37">
        <v>2360.33</v>
      </c>
      <c r="K40" s="37">
        <v>0</v>
      </c>
      <c r="L40" s="37">
        <v>0</v>
      </c>
      <c r="M40" s="37">
        <v>0</v>
      </c>
      <c r="N40" s="37">
        <v>0</v>
      </c>
      <c r="O40" s="37">
        <v>0</v>
      </c>
      <c r="P40" s="37">
        <v>0</v>
      </c>
      <c r="Q40" s="37">
        <v>0</v>
      </c>
      <c r="R40" s="37">
        <v>0</v>
      </c>
      <c r="S40" s="37">
        <v>0</v>
      </c>
      <c r="T40" s="37">
        <v>0</v>
      </c>
      <c r="U40" s="37">
        <v>0</v>
      </c>
      <c r="V40" s="37">
        <v>5865.71</v>
      </c>
      <c r="W40" s="37">
        <v>0</v>
      </c>
      <c r="X40" s="37">
        <v>4047.87</v>
      </c>
      <c r="Y40" s="37">
        <v>0</v>
      </c>
      <c r="Z40" s="37">
        <v>0</v>
      </c>
      <c r="AA40" s="37">
        <v>0</v>
      </c>
      <c r="AB40" s="37">
        <v>0</v>
      </c>
      <c r="AC40" s="37">
        <v>11951.36</v>
      </c>
      <c r="AD40" s="37">
        <v>1272.93</v>
      </c>
      <c r="AE40" s="37">
        <v>0</v>
      </c>
      <c r="AF40" s="37">
        <v>0</v>
      </c>
      <c r="AG40" s="37">
        <v>0</v>
      </c>
      <c r="AH40" s="37">
        <v>0</v>
      </c>
      <c r="AI40" s="37">
        <v>0</v>
      </c>
      <c r="AJ40" s="37">
        <v>0</v>
      </c>
      <c r="AK40" s="37">
        <v>0</v>
      </c>
      <c r="AL40" s="37">
        <v>0</v>
      </c>
      <c r="AM40" s="37">
        <v>0</v>
      </c>
      <c r="AN40" s="37">
        <v>0</v>
      </c>
      <c r="AO40" s="37">
        <v>0</v>
      </c>
      <c r="AP40" s="37">
        <v>0</v>
      </c>
      <c r="AQ40" s="37">
        <v>1846.93</v>
      </c>
      <c r="AR40" s="37">
        <v>1926.83</v>
      </c>
      <c r="AS40" s="37">
        <v>14717.64</v>
      </c>
      <c r="AT40" s="37">
        <v>9585.09</v>
      </c>
      <c r="AU40" s="37">
        <v>7439.21</v>
      </c>
      <c r="AV40" s="37">
        <v>1675.63</v>
      </c>
      <c r="AW40" s="37">
        <v>3302.2</v>
      </c>
      <c r="AX40" s="37">
        <v>644.61</v>
      </c>
      <c r="AY40" s="37">
        <v>3995.62</v>
      </c>
      <c r="AZ40" s="37">
        <v>26500.55</v>
      </c>
      <c r="BA40" s="37">
        <v>2944.63</v>
      </c>
      <c r="BB40" s="37">
        <v>4833.88</v>
      </c>
      <c r="BC40" s="37">
        <v>16330.95</v>
      </c>
      <c r="BD40" s="37">
        <v>2921.47</v>
      </c>
      <c r="BE40" s="37">
        <v>4288.6400000000003</v>
      </c>
      <c r="BF40" s="37">
        <v>12206.47</v>
      </c>
      <c r="BG40" s="37">
        <v>4300.95</v>
      </c>
      <c r="BH40" s="37">
        <v>0</v>
      </c>
      <c r="BI40" s="37">
        <v>4919.2299999999996</v>
      </c>
      <c r="BJ40" s="37">
        <v>1962.84</v>
      </c>
      <c r="BK40" s="37">
        <v>1639.97</v>
      </c>
      <c r="BL40" s="37">
        <v>4428.97</v>
      </c>
      <c r="BM40" s="37">
        <v>1668.16</v>
      </c>
      <c r="BN40" s="37">
        <v>636.46</v>
      </c>
      <c r="BO40" s="37">
        <v>3529.21</v>
      </c>
      <c r="BP40" s="37">
        <v>2458.4899999999998</v>
      </c>
      <c r="BQ40" s="37">
        <v>1395.6</v>
      </c>
      <c r="BR40" s="37">
        <v>1206.31</v>
      </c>
      <c r="BS40" s="37">
        <v>2032.78</v>
      </c>
      <c r="BT40" s="37">
        <v>1207.67</v>
      </c>
      <c r="BU40" s="37">
        <v>1308.54</v>
      </c>
      <c r="BV40" s="37">
        <v>0</v>
      </c>
      <c r="BW40" s="37">
        <v>6094.07</v>
      </c>
      <c r="BX40" s="37">
        <v>4617.1400000000003</v>
      </c>
      <c r="BY40" s="37">
        <v>9763.2199999999993</v>
      </c>
      <c r="BZ40" s="37">
        <v>1444.52</v>
      </c>
      <c r="CA40" s="37">
        <v>10438.870000000001</v>
      </c>
      <c r="CB40" s="37">
        <v>3848.1</v>
      </c>
      <c r="CC40" s="37">
        <v>11010.88</v>
      </c>
      <c r="CD40" s="37">
        <v>6175.14</v>
      </c>
      <c r="CE40" s="37">
        <v>3305.95</v>
      </c>
      <c r="CF40" s="37">
        <v>879.65</v>
      </c>
      <c r="CG40" s="37">
        <v>2185.06</v>
      </c>
      <c r="CH40" s="37">
        <v>1825.7</v>
      </c>
      <c r="CI40" s="37">
        <v>2507.15</v>
      </c>
      <c r="CJ40" s="37">
        <v>0</v>
      </c>
      <c r="CK40" s="37">
        <v>0</v>
      </c>
      <c r="CL40" s="37">
        <v>1569.58</v>
      </c>
      <c r="CM40" s="37">
        <v>0</v>
      </c>
      <c r="CN40" s="37">
        <v>1937.06</v>
      </c>
      <c r="CO40" s="37">
        <v>0</v>
      </c>
      <c r="CP40" s="37">
        <v>2817.9</v>
      </c>
      <c r="CQ40" s="37">
        <v>4135.8999999999996</v>
      </c>
      <c r="CR40" s="37">
        <v>7030.14</v>
      </c>
      <c r="CS40" s="37">
        <v>1494.22</v>
      </c>
      <c r="CT40" s="37">
        <v>7155.67</v>
      </c>
      <c r="CU40" s="37">
        <v>2820.11</v>
      </c>
      <c r="CV40" s="37">
        <v>1493.15</v>
      </c>
      <c r="CW40" s="37">
        <v>1933.39</v>
      </c>
      <c r="CX40" s="37">
        <v>5988.76</v>
      </c>
      <c r="CY40" s="37">
        <v>4393.8900000000003</v>
      </c>
      <c r="CZ40" s="37">
        <v>0</v>
      </c>
      <c r="DA40" s="37">
        <v>0</v>
      </c>
      <c r="DB40" s="37">
        <v>3154.17</v>
      </c>
      <c r="DC40" s="37">
        <v>0</v>
      </c>
      <c r="DD40" s="37">
        <v>0</v>
      </c>
      <c r="DE40" s="37">
        <v>0</v>
      </c>
      <c r="DF40" s="37">
        <v>2716.34</v>
      </c>
      <c r="DG40" s="37">
        <v>0</v>
      </c>
      <c r="DH40" s="37">
        <v>2952.96</v>
      </c>
      <c r="DI40" s="37">
        <v>0</v>
      </c>
      <c r="DJ40" s="37">
        <v>4318.84</v>
      </c>
      <c r="DK40" s="37">
        <v>5288.79</v>
      </c>
      <c r="DL40" s="37">
        <v>1951.23</v>
      </c>
      <c r="DM40" s="37">
        <v>5603.3</v>
      </c>
      <c r="DN40" s="37">
        <v>5183.75</v>
      </c>
      <c r="DO40" s="37">
        <v>5299.38</v>
      </c>
      <c r="DP40" s="37">
        <v>3757.72</v>
      </c>
      <c r="DQ40" s="37">
        <v>2315.21</v>
      </c>
      <c r="DR40" s="37">
        <v>2127.09</v>
      </c>
      <c r="DS40" s="37">
        <v>3800.07</v>
      </c>
      <c r="DT40" s="37">
        <v>6085.96</v>
      </c>
      <c r="DU40" s="37">
        <v>3719.82</v>
      </c>
      <c r="DV40" s="37">
        <v>2902.77</v>
      </c>
      <c r="DW40" s="37">
        <v>3154.21</v>
      </c>
      <c r="DX40" s="37">
        <v>6849.22</v>
      </c>
      <c r="DY40" s="37">
        <v>3729.41</v>
      </c>
      <c r="DZ40" s="37">
        <v>4115.5600000000004</v>
      </c>
      <c r="EA40" s="37">
        <v>2793.26</v>
      </c>
      <c r="EB40" s="37">
        <v>5046.62</v>
      </c>
      <c r="EC40" s="37">
        <v>3555.62</v>
      </c>
      <c r="ED40" s="37">
        <v>4154.0200000000004</v>
      </c>
      <c r="EE40" s="37">
        <v>3016.99</v>
      </c>
      <c r="EF40" s="37">
        <v>1669.42</v>
      </c>
      <c r="EG40" s="37">
        <v>312.85000000000002</v>
      </c>
      <c r="EH40" s="37">
        <v>6200.78</v>
      </c>
      <c r="EI40" s="37">
        <v>757.74</v>
      </c>
      <c r="EJ40" s="37">
        <v>5310.63</v>
      </c>
      <c r="EK40" s="37">
        <v>7121.09</v>
      </c>
      <c r="EL40" s="37">
        <v>3636.36</v>
      </c>
      <c r="EM40" s="37">
        <v>5545.16</v>
      </c>
      <c r="EN40" s="37">
        <v>6746.04</v>
      </c>
      <c r="EO40" s="37">
        <v>6174.18</v>
      </c>
      <c r="EP40" s="37">
        <v>4502.33</v>
      </c>
      <c r="EQ40" s="37">
        <v>6474.09</v>
      </c>
      <c r="ER40" s="37">
        <v>2897.95</v>
      </c>
      <c r="ES40" s="37">
        <v>4939.43</v>
      </c>
      <c r="ET40" s="37">
        <v>3534.62</v>
      </c>
      <c r="EU40" s="37">
        <v>3740.93</v>
      </c>
      <c r="EV40" s="37">
        <v>3828.38</v>
      </c>
      <c r="EW40" s="37">
        <v>6521.09</v>
      </c>
      <c r="EX40" s="37">
        <v>3551.92</v>
      </c>
      <c r="EY40" s="37">
        <v>3390.98</v>
      </c>
      <c r="EZ40" s="37">
        <v>3967.31</v>
      </c>
      <c r="FA40" s="37">
        <v>5613.64</v>
      </c>
      <c r="FB40" s="37">
        <v>6157.54</v>
      </c>
      <c r="FC40" s="37">
        <v>1302.48</v>
      </c>
      <c r="FD40" s="37">
        <v>5380.93</v>
      </c>
      <c r="FE40" s="37">
        <v>1418.34</v>
      </c>
      <c r="FF40" s="37">
        <v>6984.81</v>
      </c>
      <c r="FG40" s="37">
        <v>2582.85</v>
      </c>
      <c r="FH40" s="37">
        <v>3662.91</v>
      </c>
      <c r="FI40" s="37">
        <v>6864.3</v>
      </c>
      <c r="FJ40" s="37">
        <v>4069.42</v>
      </c>
      <c r="FK40" s="37">
        <v>2055.5500000000002</v>
      </c>
      <c r="FL40" s="37">
        <v>6448.15</v>
      </c>
      <c r="FM40" s="37">
        <v>3251.49</v>
      </c>
      <c r="FN40" s="38">
        <v>5807.8</v>
      </c>
    </row>
    <row r="41" spans="1:170" x14ac:dyDescent="0.2">
      <c r="A41" s="59"/>
      <c r="B41" s="10" t="s">
        <v>1522</v>
      </c>
      <c r="C41" s="37">
        <v>0</v>
      </c>
      <c r="D41" s="37">
        <v>2270.5700000000002</v>
      </c>
      <c r="E41" s="37">
        <v>0</v>
      </c>
      <c r="F41" s="37">
        <v>1891.98</v>
      </c>
      <c r="G41" s="37">
        <v>0</v>
      </c>
      <c r="H41" s="37">
        <v>0</v>
      </c>
      <c r="I41" s="37">
        <v>0</v>
      </c>
      <c r="J41" s="37">
        <v>0</v>
      </c>
      <c r="K41" s="37">
        <v>0</v>
      </c>
      <c r="L41" s="37">
        <v>0</v>
      </c>
      <c r="M41" s="37">
        <v>1619.03</v>
      </c>
      <c r="N41" s="37">
        <v>0</v>
      </c>
      <c r="O41" s="37">
        <v>0</v>
      </c>
      <c r="P41" s="37">
        <v>0</v>
      </c>
      <c r="Q41" s="37">
        <v>0</v>
      </c>
      <c r="R41" s="37">
        <v>0</v>
      </c>
      <c r="S41" s="37">
        <v>0</v>
      </c>
      <c r="T41" s="37">
        <v>0</v>
      </c>
      <c r="U41" s="37">
        <v>0</v>
      </c>
      <c r="V41" s="37">
        <v>1778.22</v>
      </c>
      <c r="W41" s="37">
        <v>0</v>
      </c>
      <c r="X41" s="37">
        <v>1104.42</v>
      </c>
      <c r="Y41" s="37">
        <v>0</v>
      </c>
      <c r="Z41" s="37">
        <v>0</v>
      </c>
      <c r="AA41" s="37">
        <v>0</v>
      </c>
      <c r="AB41" s="37">
        <v>0</v>
      </c>
      <c r="AC41" s="37">
        <v>1637.16</v>
      </c>
      <c r="AD41" s="37">
        <v>260.47000000000003</v>
      </c>
      <c r="AE41" s="37">
        <v>0</v>
      </c>
      <c r="AF41" s="37">
        <v>0</v>
      </c>
      <c r="AG41" s="37">
        <v>0</v>
      </c>
      <c r="AH41" s="37">
        <v>328.16</v>
      </c>
      <c r="AI41" s="37">
        <v>0</v>
      </c>
      <c r="AJ41" s="37">
        <v>0</v>
      </c>
      <c r="AK41" s="37">
        <v>0</v>
      </c>
      <c r="AL41" s="37">
        <v>0</v>
      </c>
      <c r="AM41" s="37">
        <v>0</v>
      </c>
      <c r="AN41" s="37">
        <v>0</v>
      </c>
      <c r="AO41" s="37">
        <v>0</v>
      </c>
      <c r="AP41" s="37">
        <v>0</v>
      </c>
      <c r="AQ41" s="37">
        <v>0</v>
      </c>
      <c r="AR41" s="37">
        <v>0</v>
      </c>
      <c r="AS41" s="37">
        <v>0</v>
      </c>
      <c r="AT41" s="37">
        <v>12712.47</v>
      </c>
      <c r="AU41" s="37">
        <v>0</v>
      </c>
      <c r="AV41" s="37">
        <v>0</v>
      </c>
      <c r="AW41" s="37">
        <v>0</v>
      </c>
      <c r="AX41" s="37">
        <v>0</v>
      </c>
      <c r="AY41" s="37">
        <v>0</v>
      </c>
      <c r="AZ41" s="37">
        <v>0</v>
      </c>
      <c r="BA41" s="37">
        <v>746.02</v>
      </c>
      <c r="BB41" s="37">
        <v>0</v>
      </c>
      <c r="BC41" s="37">
        <v>928.27</v>
      </c>
      <c r="BD41" s="37">
        <v>0</v>
      </c>
      <c r="BE41" s="37">
        <v>0</v>
      </c>
      <c r="BF41" s="37">
        <v>0</v>
      </c>
      <c r="BG41" s="37">
        <v>0</v>
      </c>
      <c r="BH41" s="37">
        <v>0</v>
      </c>
      <c r="BI41" s="37">
        <v>0</v>
      </c>
      <c r="BJ41" s="37">
        <v>0</v>
      </c>
      <c r="BK41" s="37">
        <v>0</v>
      </c>
      <c r="BL41" s="37">
        <v>0</v>
      </c>
      <c r="BM41" s="37">
        <v>0</v>
      </c>
      <c r="BN41" s="37">
        <v>0</v>
      </c>
      <c r="BO41" s="37">
        <v>0</v>
      </c>
      <c r="BP41" s="37">
        <v>0</v>
      </c>
      <c r="BQ41" s="37">
        <v>237.98</v>
      </c>
      <c r="BR41" s="37">
        <v>0</v>
      </c>
      <c r="BS41" s="37">
        <v>0</v>
      </c>
      <c r="BT41" s="37">
        <v>0</v>
      </c>
      <c r="BU41" s="37">
        <v>0</v>
      </c>
      <c r="BV41" s="37">
        <v>0</v>
      </c>
      <c r="BW41" s="37">
        <v>0</v>
      </c>
      <c r="BX41" s="37">
        <v>0</v>
      </c>
      <c r="BY41" s="37">
        <v>96.28</v>
      </c>
      <c r="BZ41" s="37">
        <v>118.23</v>
      </c>
      <c r="CA41" s="37">
        <v>0</v>
      </c>
      <c r="CB41" s="37">
        <v>0</v>
      </c>
      <c r="CC41" s="37">
        <v>0</v>
      </c>
      <c r="CD41" s="37">
        <v>0</v>
      </c>
      <c r="CE41" s="37">
        <v>0</v>
      </c>
      <c r="CF41" s="37">
        <v>0</v>
      </c>
      <c r="CG41" s="37">
        <v>0</v>
      </c>
      <c r="CH41" s="37">
        <v>0</v>
      </c>
      <c r="CI41" s="37">
        <v>0</v>
      </c>
      <c r="CJ41" s="37">
        <v>0</v>
      </c>
      <c r="CK41" s="37">
        <v>0</v>
      </c>
      <c r="CL41" s="37">
        <v>0</v>
      </c>
      <c r="CM41" s="37">
        <v>0</v>
      </c>
      <c r="CN41" s="37">
        <v>0</v>
      </c>
      <c r="CO41" s="37">
        <v>0</v>
      </c>
      <c r="CP41" s="37">
        <v>0</v>
      </c>
      <c r="CQ41" s="37">
        <v>3667.42</v>
      </c>
      <c r="CR41" s="37">
        <v>0</v>
      </c>
      <c r="CS41" s="37">
        <v>0</v>
      </c>
      <c r="CT41" s="37">
        <v>0</v>
      </c>
      <c r="CU41" s="37">
        <v>0</v>
      </c>
      <c r="CV41" s="37">
        <v>0</v>
      </c>
      <c r="CW41" s="37">
        <v>0</v>
      </c>
      <c r="CX41" s="37">
        <v>0</v>
      </c>
      <c r="CY41" s="37">
        <v>0</v>
      </c>
      <c r="CZ41" s="37">
        <v>0</v>
      </c>
      <c r="DA41" s="37">
        <v>0</v>
      </c>
      <c r="DB41" s="37">
        <v>0</v>
      </c>
      <c r="DC41" s="37">
        <v>0</v>
      </c>
      <c r="DD41" s="37">
        <v>0</v>
      </c>
      <c r="DE41" s="37">
        <v>0</v>
      </c>
      <c r="DF41" s="37">
        <v>0</v>
      </c>
      <c r="DG41" s="37">
        <v>0</v>
      </c>
      <c r="DH41" s="37">
        <v>0</v>
      </c>
      <c r="DI41" s="37">
        <v>0</v>
      </c>
      <c r="DJ41" s="37">
        <v>1252.3800000000001</v>
      </c>
      <c r="DK41" s="37">
        <v>1498.49</v>
      </c>
      <c r="DL41" s="37">
        <v>1285.56</v>
      </c>
      <c r="DM41" s="37">
        <v>1764.61</v>
      </c>
      <c r="DN41" s="37">
        <v>1730.44</v>
      </c>
      <c r="DO41" s="37">
        <v>2079.69</v>
      </c>
      <c r="DP41" s="37">
        <v>1770.89</v>
      </c>
      <c r="DQ41" s="37">
        <v>2265.0300000000002</v>
      </c>
      <c r="DR41" s="37">
        <v>1713.04</v>
      </c>
      <c r="DS41" s="37">
        <v>1778.94</v>
      </c>
      <c r="DT41" s="37">
        <v>1897.7</v>
      </c>
      <c r="DU41" s="37">
        <v>2129.5100000000002</v>
      </c>
      <c r="DV41" s="37">
        <v>2041.57</v>
      </c>
      <c r="DW41" s="37">
        <v>2026.3</v>
      </c>
      <c r="DX41" s="37">
        <v>2223</v>
      </c>
      <c r="DY41" s="37">
        <v>1799.6</v>
      </c>
      <c r="DZ41" s="37">
        <v>1965.05</v>
      </c>
      <c r="EA41" s="37">
        <v>1379.06</v>
      </c>
      <c r="EB41" s="37">
        <v>1762.97</v>
      </c>
      <c r="EC41" s="37">
        <v>1959.25</v>
      </c>
      <c r="ED41" s="37">
        <v>1878.61</v>
      </c>
      <c r="EE41" s="37">
        <v>2282.37</v>
      </c>
      <c r="EF41" s="37">
        <v>1138.71</v>
      </c>
      <c r="EG41" s="37">
        <v>199.16</v>
      </c>
      <c r="EH41" s="37">
        <v>2153.2199999999998</v>
      </c>
      <c r="EI41" s="37">
        <v>516.84</v>
      </c>
      <c r="EJ41" s="37">
        <v>1906.51</v>
      </c>
      <c r="EK41" s="37">
        <v>1614.26</v>
      </c>
      <c r="EL41" s="37">
        <v>2013.75</v>
      </c>
      <c r="EM41" s="37">
        <v>2207.54</v>
      </c>
      <c r="EN41" s="37">
        <v>1891.2</v>
      </c>
      <c r="EO41" s="37">
        <v>1887.7</v>
      </c>
      <c r="EP41" s="37">
        <v>1787.52</v>
      </c>
      <c r="EQ41" s="37">
        <v>2058.87</v>
      </c>
      <c r="ER41" s="37">
        <v>1558.43</v>
      </c>
      <c r="ES41" s="37">
        <v>1745.34</v>
      </c>
      <c r="ET41" s="37">
        <v>1735.89</v>
      </c>
      <c r="EU41" s="37">
        <v>1789.87</v>
      </c>
      <c r="EV41" s="37">
        <v>1550.22</v>
      </c>
      <c r="EW41" s="37">
        <v>1495.13</v>
      </c>
      <c r="EX41" s="37">
        <v>1111.6199999999999</v>
      </c>
      <c r="EY41" s="37">
        <v>1460.35</v>
      </c>
      <c r="EZ41" s="37">
        <v>1721.46</v>
      </c>
      <c r="FA41" s="37">
        <v>1719.88</v>
      </c>
      <c r="FB41" s="37">
        <v>1717.35</v>
      </c>
      <c r="FC41" s="37">
        <v>916.47</v>
      </c>
      <c r="FD41" s="37">
        <v>1883.64</v>
      </c>
      <c r="FE41" s="37">
        <v>1006.15</v>
      </c>
      <c r="FF41" s="37">
        <v>2180.4299999999998</v>
      </c>
      <c r="FG41" s="37">
        <v>1528.85</v>
      </c>
      <c r="FH41" s="37">
        <v>1677.17</v>
      </c>
      <c r="FI41" s="37">
        <v>1387.29</v>
      </c>
      <c r="FJ41" s="37">
        <v>1951.69</v>
      </c>
      <c r="FK41" s="37">
        <v>448.66</v>
      </c>
      <c r="FL41" s="37">
        <v>1648.76</v>
      </c>
      <c r="FM41" s="37">
        <v>1081.56</v>
      </c>
      <c r="FN41" s="38">
        <v>2189.77</v>
      </c>
    </row>
    <row r="42" spans="1:170" x14ac:dyDescent="0.2">
      <c r="A42" s="59"/>
      <c r="B42" s="10" t="s">
        <v>1523</v>
      </c>
      <c r="C42" s="37">
        <v>0</v>
      </c>
      <c r="D42" s="37">
        <v>36164.35</v>
      </c>
      <c r="E42" s="37">
        <v>13722.91</v>
      </c>
      <c r="F42" s="37">
        <v>6267.81</v>
      </c>
      <c r="G42" s="37">
        <v>842.38</v>
      </c>
      <c r="H42" s="37">
        <v>28333.15</v>
      </c>
      <c r="I42" s="37">
        <v>749.28</v>
      </c>
      <c r="J42" s="37">
        <v>1108.8699999999999</v>
      </c>
      <c r="K42" s="37">
        <v>16247.83</v>
      </c>
      <c r="L42" s="37">
        <v>0</v>
      </c>
      <c r="M42" s="37">
        <v>1451.96</v>
      </c>
      <c r="N42" s="37">
        <v>0</v>
      </c>
      <c r="O42" s="37">
        <v>0</v>
      </c>
      <c r="P42" s="37">
        <v>0</v>
      </c>
      <c r="Q42" s="37">
        <v>0</v>
      </c>
      <c r="R42" s="37">
        <v>528.12</v>
      </c>
      <c r="S42" s="37">
        <v>0</v>
      </c>
      <c r="T42" s="37">
        <v>0</v>
      </c>
      <c r="U42" s="37">
        <v>0</v>
      </c>
      <c r="V42" s="37">
        <v>20029.8</v>
      </c>
      <c r="W42" s="37">
        <v>1340.66</v>
      </c>
      <c r="X42" s="37">
        <v>4952.2700000000004</v>
      </c>
      <c r="Y42" s="37">
        <v>0</v>
      </c>
      <c r="Z42" s="37">
        <v>0</v>
      </c>
      <c r="AA42" s="37">
        <v>1441.6</v>
      </c>
      <c r="AB42" s="37">
        <v>0</v>
      </c>
      <c r="AC42" s="37">
        <v>27630.68</v>
      </c>
      <c r="AD42" s="37">
        <v>2429.44</v>
      </c>
      <c r="AE42" s="37">
        <v>0</v>
      </c>
      <c r="AF42" s="37">
        <v>0</v>
      </c>
      <c r="AG42" s="37">
        <v>0</v>
      </c>
      <c r="AH42" s="37">
        <v>1412.63</v>
      </c>
      <c r="AI42" s="37">
        <v>0</v>
      </c>
      <c r="AJ42" s="37">
        <v>892.02</v>
      </c>
      <c r="AK42" s="37">
        <v>1367.65</v>
      </c>
      <c r="AL42" s="37">
        <v>0</v>
      </c>
      <c r="AM42" s="37">
        <v>221.26</v>
      </c>
      <c r="AN42" s="37">
        <v>0</v>
      </c>
      <c r="AO42" s="37">
        <v>686.31</v>
      </c>
      <c r="AP42" s="37">
        <v>283.98</v>
      </c>
      <c r="AQ42" s="37">
        <v>682.89</v>
      </c>
      <c r="AR42" s="37">
        <v>1550.6</v>
      </c>
      <c r="AS42" s="37">
        <v>10461.290000000001</v>
      </c>
      <c r="AT42" s="37">
        <v>7728.27</v>
      </c>
      <c r="AU42" s="37">
        <v>6579.81</v>
      </c>
      <c r="AV42" s="37">
        <v>874.67</v>
      </c>
      <c r="AW42" s="37">
        <v>3139.66</v>
      </c>
      <c r="AX42" s="37">
        <v>651.94000000000005</v>
      </c>
      <c r="AY42" s="37">
        <v>2630.82</v>
      </c>
      <c r="AZ42" s="37">
        <v>20446.3</v>
      </c>
      <c r="BA42" s="37">
        <v>6793.37</v>
      </c>
      <c r="BB42" s="37">
        <v>2649.43</v>
      </c>
      <c r="BC42" s="37">
        <v>12387.44</v>
      </c>
      <c r="BD42" s="37">
        <v>2954.68</v>
      </c>
      <c r="BE42" s="37">
        <v>2814.78</v>
      </c>
      <c r="BF42" s="37">
        <v>7152.13</v>
      </c>
      <c r="BG42" s="37">
        <v>2806.35</v>
      </c>
      <c r="BH42" s="37">
        <v>2082.5300000000002</v>
      </c>
      <c r="BI42" s="37">
        <v>4092.46</v>
      </c>
      <c r="BJ42" s="37">
        <v>1075.81</v>
      </c>
      <c r="BK42" s="37">
        <v>2327.39</v>
      </c>
      <c r="BL42" s="37">
        <v>2499.61</v>
      </c>
      <c r="BM42" s="37">
        <v>544.23</v>
      </c>
      <c r="BN42" s="37">
        <v>480.55</v>
      </c>
      <c r="BO42" s="37">
        <v>3651.57</v>
      </c>
      <c r="BP42" s="37">
        <v>2052.37</v>
      </c>
      <c r="BQ42" s="37">
        <v>3841.71</v>
      </c>
      <c r="BR42" s="37">
        <v>1720.41</v>
      </c>
      <c r="BS42" s="37">
        <v>663.19</v>
      </c>
      <c r="BT42" s="37">
        <v>810.51</v>
      </c>
      <c r="BU42" s="37">
        <v>2305.3000000000002</v>
      </c>
      <c r="BV42" s="37">
        <v>0</v>
      </c>
      <c r="BW42" s="37">
        <v>3131.37</v>
      </c>
      <c r="BX42" s="37">
        <v>3515.55</v>
      </c>
      <c r="BY42" s="37">
        <v>9670.57</v>
      </c>
      <c r="BZ42" s="37">
        <v>1470.37</v>
      </c>
      <c r="CA42" s="37">
        <v>9477.44</v>
      </c>
      <c r="CB42" s="37">
        <v>4048.77</v>
      </c>
      <c r="CC42" s="37">
        <v>9000.4</v>
      </c>
      <c r="CD42" s="37">
        <v>5914.36</v>
      </c>
      <c r="CE42" s="37">
        <v>3264.51</v>
      </c>
      <c r="CF42" s="37">
        <v>2841.13</v>
      </c>
      <c r="CG42" s="37">
        <v>1087.99</v>
      </c>
      <c r="CH42" s="37">
        <v>1667.76</v>
      </c>
      <c r="CI42" s="37">
        <v>2674.87</v>
      </c>
      <c r="CJ42" s="37">
        <v>999.09</v>
      </c>
      <c r="CK42" s="37">
        <v>2527.6999999999998</v>
      </c>
      <c r="CL42" s="37">
        <v>3072.44</v>
      </c>
      <c r="CM42" s="37">
        <v>875.15</v>
      </c>
      <c r="CN42" s="37">
        <v>7345.93</v>
      </c>
      <c r="CO42" s="37">
        <v>7840.53</v>
      </c>
      <c r="CP42" s="37">
        <v>1297.82</v>
      </c>
      <c r="CQ42" s="37">
        <v>4452.7700000000004</v>
      </c>
      <c r="CR42" s="37">
        <v>3363.89</v>
      </c>
      <c r="CS42" s="37">
        <v>3457.26</v>
      </c>
      <c r="CT42" s="37">
        <v>6793.45</v>
      </c>
      <c r="CU42" s="37">
        <v>1656.09</v>
      </c>
      <c r="CV42" s="37">
        <v>1042.72</v>
      </c>
      <c r="CW42" s="37">
        <v>1660.17</v>
      </c>
      <c r="CX42" s="37">
        <v>5861.46</v>
      </c>
      <c r="CY42" s="37">
        <v>4300.4799999999996</v>
      </c>
      <c r="CZ42" s="37">
        <v>670.92</v>
      </c>
      <c r="DA42" s="37">
        <v>1086.8599999999999</v>
      </c>
      <c r="DB42" s="37">
        <v>3292.93</v>
      </c>
      <c r="DC42" s="37">
        <v>4237.3500000000004</v>
      </c>
      <c r="DD42" s="37">
        <v>1519.26</v>
      </c>
      <c r="DE42" s="37">
        <v>0</v>
      </c>
      <c r="DF42" s="37">
        <v>3691.46</v>
      </c>
      <c r="DG42" s="37">
        <v>1817.94</v>
      </c>
      <c r="DH42" s="37">
        <v>2499.4299999999998</v>
      </c>
      <c r="DI42" s="37">
        <v>2836.06</v>
      </c>
      <c r="DJ42" s="37">
        <v>11107.94</v>
      </c>
      <c r="DK42" s="37">
        <v>10094.799999999999</v>
      </c>
      <c r="DL42" s="37">
        <v>7852.22</v>
      </c>
      <c r="DM42" s="37">
        <v>7797.64</v>
      </c>
      <c r="DN42" s="37">
        <v>11666.68</v>
      </c>
      <c r="DO42" s="37">
        <v>10676.51</v>
      </c>
      <c r="DP42" s="37">
        <v>7030.22</v>
      </c>
      <c r="DQ42" s="37">
        <v>3283.56</v>
      </c>
      <c r="DR42" s="37">
        <v>18863.34</v>
      </c>
      <c r="DS42" s="37">
        <v>13549.65</v>
      </c>
      <c r="DT42" s="37">
        <v>16590.02</v>
      </c>
      <c r="DU42" s="37">
        <v>12545.83</v>
      </c>
      <c r="DV42" s="37">
        <v>5492.35</v>
      </c>
      <c r="DW42" s="37">
        <v>7648.74</v>
      </c>
      <c r="DX42" s="37">
        <v>12834.81</v>
      </c>
      <c r="DY42" s="37">
        <v>16848.96</v>
      </c>
      <c r="DZ42" s="37">
        <v>9632.18</v>
      </c>
      <c r="EA42" s="37">
        <v>7737.94</v>
      </c>
      <c r="EB42" s="37">
        <v>7510.75</v>
      </c>
      <c r="EC42" s="37">
        <v>7962.26</v>
      </c>
      <c r="ED42" s="37">
        <v>13290.07</v>
      </c>
      <c r="EE42" s="37">
        <v>14143.49</v>
      </c>
      <c r="EF42" s="37">
        <v>1225.43</v>
      </c>
      <c r="EG42" s="37">
        <v>392.95</v>
      </c>
      <c r="EH42" s="37">
        <v>10770.5</v>
      </c>
      <c r="EI42" s="37">
        <v>556.23</v>
      </c>
      <c r="EJ42" s="37">
        <v>11584.54</v>
      </c>
      <c r="EK42" s="37">
        <v>10942.45</v>
      </c>
      <c r="EL42" s="37">
        <v>13645.86</v>
      </c>
      <c r="EM42" s="37">
        <v>12366.64</v>
      </c>
      <c r="EN42" s="37">
        <v>15007.26</v>
      </c>
      <c r="EO42" s="37">
        <v>13301.31</v>
      </c>
      <c r="EP42" s="37">
        <v>14448.98</v>
      </c>
      <c r="EQ42" s="37">
        <v>10793.43</v>
      </c>
      <c r="ER42" s="37">
        <v>9536.7000000000007</v>
      </c>
      <c r="ES42" s="37">
        <v>12550.65</v>
      </c>
      <c r="ET42" s="37">
        <v>18300.8</v>
      </c>
      <c r="EU42" s="37">
        <v>16100.18</v>
      </c>
      <c r="EV42" s="37">
        <v>20574.759999999998</v>
      </c>
      <c r="EW42" s="37">
        <v>10327.26</v>
      </c>
      <c r="EX42" s="37">
        <v>12578.9</v>
      </c>
      <c r="EY42" s="37">
        <v>16338.46</v>
      </c>
      <c r="EZ42" s="37">
        <v>10254.129999999999</v>
      </c>
      <c r="FA42" s="37">
        <v>9463.6200000000008</v>
      </c>
      <c r="FB42" s="37">
        <v>12601.65</v>
      </c>
      <c r="FC42" s="37">
        <v>670.94</v>
      </c>
      <c r="FD42" s="37">
        <v>7593.67</v>
      </c>
      <c r="FE42" s="37">
        <v>846.8</v>
      </c>
      <c r="FF42" s="37">
        <v>6403.28</v>
      </c>
      <c r="FG42" s="37">
        <v>12986.28</v>
      </c>
      <c r="FH42" s="37">
        <v>12507.87</v>
      </c>
      <c r="FI42" s="37">
        <v>8772.4699999999993</v>
      </c>
      <c r="FJ42" s="37">
        <v>11731.89</v>
      </c>
      <c r="FK42" s="37">
        <v>2717.34</v>
      </c>
      <c r="FL42" s="37">
        <v>17386</v>
      </c>
      <c r="FM42" s="37">
        <v>9296.98</v>
      </c>
      <c r="FN42" s="38">
        <v>6974.03</v>
      </c>
    </row>
    <row r="43" spans="1:170" x14ac:dyDescent="0.2">
      <c r="A43" s="59"/>
      <c r="B43" s="10" t="s">
        <v>1524</v>
      </c>
      <c r="C43" s="37">
        <v>0</v>
      </c>
      <c r="D43" s="37">
        <v>39053.96</v>
      </c>
      <c r="E43" s="37">
        <v>37220.82</v>
      </c>
      <c r="F43" s="37">
        <v>19865.849999999999</v>
      </c>
      <c r="G43" s="37">
        <v>2348.27</v>
      </c>
      <c r="H43" s="37">
        <v>30199.4</v>
      </c>
      <c r="I43" s="37">
        <v>0</v>
      </c>
      <c r="J43" s="37">
        <v>0</v>
      </c>
      <c r="K43" s="37">
        <v>10727.36</v>
      </c>
      <c r="L43" s="37">
        <v>0</v>
      </c>
      <c r="M43" s="37">
        <v>1619.03</v>
      </c>
      <c r="N43" s="37">
        <v>0</v>
      </c>
      <c r="O43" s="37">
        <v>0</v>
      </c>
      <c r="P43" s="37">
        <v>0</v>
      </c>
      <c r="Q43" s="37">
        <v>0</v>
      </c>
      <c r="R43" s="37">
        <v>0</v>
      </c>
      <c r="S43" s="37">
        <v>0</v>
      </c>
      <c r="T43" s="37">
        <v>0</v>
      </c>
      <c r="U43" s="37">
        <v>0</v>
      </c>
      <c r="V43" s="37">
        <v>36631.360000000001</v>
      </c>
      <c r="W43" s="37">
        <v>0</v>
      </c>
      <c r="X43" s="37">
        <v>8283.15</v>
      </c>
      <c r="Y43" s="37">
        <v>0</v>
      </c>
      <c r="Z43" s="37">
        <v>0</v>
      </c>
      <c r="AA43" s="37">
        <v>2045.13</v>
      </c>
      <c r="AB43" s="37">
        <v>0</v>
      </c>
      <c r="AC43" s="37">
        <v>35422.35</v>
      </c>
      <c r="AD43" s="37">
        <v>2604.79</v>
      </c>
      <c r="AE43" s="37">
        <v>0</v>
      </c>
      <c r="AF43" s="37">
        <v>0</v>
      </c>
      <c r="AG43" s="37">
        <v>9084.2800000000007</v>
      </c>
      <c r="AH43" s="37">
        <v>0</v>
      </c>
      <c r="AI43" s="37">
        <v>0</v>
      </c>
      <c r="AJ43" s="37">
        <v>0</v>
      </c>
      <c r="AK43" s="37">
        <v>0</v>
      </c>
      <c r="AL43" s="37">
        <v>0</v>
      </c>
      <c r="AM43" s="37">
        <v>0</v>
      </c>
      <c r="AN43" s="37">
        <v>0</v>
      </c>
      <c r="AO43" s="37">
        <v>0</v>
      </c>
      <c r="AP43" s="37">
        <v>0</v>
      </c>
      <c r="AQ43" s="37">
        <v>0</v>
      </c>
      <c r="AR43" s="37">
        <v>0</v>
      </c>
      <c r="AS43" s="37">
        <v>0</v>
      </c>
      <c r="AT43" s="37">
        <v>7593.15</v>
      </c>
      <c r="AU43" s="37">
        <v>0</v>
      </c>
      <c r="AV43" s="37">
        <v>0</v>
      </c>
      <c r="AW43" s="37">
        <v>0</v>
      </c>
      <c r="AX43" s="37">
        <v>0</v>
      </c>
      <c r="AY43" s="37">
        <v>0</v>
      </c>
      <c r="AZ43" s="37">
        <v>0</v>
      </c>
      <c r="BA43" s="37">
        <v>14920.51</v>
      </c>
      <c r="BB43" s="37">
        <v>0</v>
      </c>
      <c r="BC43" s="37">
        <v>1113.93</v>
      </c>
      <c r="BD43" s="37">
        <v>1062.79</v>
      </c>
      <c r="BE43" s="37">
        <v>0</v>
      </c>
      <c r="BF43" s="37">
        <v>0</v>
      </c>
      <c r="BG43" s="37">
        <v>0</v>
      </c>
      <c r="BH43" s="37">
        <v>0</v>
      </c>
      <c r="BI43" s="37">
        <v>0</v>
      </c>
      <c r="BJ43" s="37">
        <v>0</v>
      </c>
      <c r="BK43" s="37">
        <v>0</v>
      </c>
      <c r="BL43" s="37">
        <v>0</v>
      </c>
      <c r="BM43" s="37">
        <v>758.56</v>
      </c>
      <c r="BN43" s="37">
        <v>0</v>
      </c>
      <c r="BO43" s="37">
        <v>0</v>
      </c>
      <c r="BP43" s="37">
        <v>0</v>
      </c>
      <c r="BQ43" s="37">
        <v>2237.06</v>
      </c>
      <c r="BR43" s="37">
        <v>1034.4100000000001</v>
      </c>
      <c r="BS43" s="37">
        <v>0</v>
      </c>
      <c r="BT43" s="37">
        <v>0</v>
      </c>
      <c r="BU43" s="37">
        <v>0</v>
      </c>
      <c r="BV43" s="37">
        <v>0</v>
      </c>
      <c r="BW43" s="37">
        <v>0</v>
      </c>
      <c r="BX43" s="37">
        <v>0</v>
      </c>
      <c r="BY43" s="37">
        <v>0</v>
      </c>
      <c r="BZ43" s="37">
        <v>0</v>
      </c>
      <c r="CA43" s="37">
        <v>0</v>
      </c>
      <c r="CB43" s="37">
        <v>0</v>
      </c>
      <c r="CC43" s="37">
        <v>0</v>
      </c>
      <c r="CD43" s="37">
        <v>0</v>
      </c>
      <c r="CE43" s="37">
        <v>0</v>
      </c>
      <c r="CF43" s="37">
        <v>0</v>
      </c>
      <c r="CG43" s="37">
        <v>0</v>
      </c>
      <c r="CH43" s="37">
        <v>0</v>
      </c>
      <c r="CI43" s="37">
        <v>0</v>
      </c>
      <c r="CJ43" s="37">
        <v>0</v>
      </c>
      <c r="CK43" s="37">
        <v>1591.11</v>
      </c>
      <c r="CL43" s="37">
        <v>0</v>
      </c>
      <c r="CM43" s="37">
        <v>2276.98</v>
      </c>
      <c r="CN43" s="37">
        <v>2818.71</v>
      </c>
      <c r="CO43" s="37">
        <v>0</v>
      </c>
      <c r="CP43" s="37">
        <v>7029.35</v>
      </c>
      <c r="CQ43" s="37">
        <v>3385.31</v>
      </c>
      <c r="CR43" s="37">
        <v>0</v>
      </c>
      <c r="CS43" s="37">
        <v>0</v>
      </c>
      <c r="CT43" s="37">
        <v>0</v>
      </c>
      <c r="CU43" s="37">
        <v>0</v>
      </c>
      <c r="CV43" s="37">
        <v>0</v>
      </c>
      <c r="CW43" s="37">
        <v>2110.02</v>
      </c>
      <c r="CX43" s="37">
        <v>0</v>
      </c>
      <c r="CY43" s="37">
        <v>2740.17</v>
      </c>
      <c r="CZ43" s="37">
        <v>0</v>
      </c>
      <c r="DA43" s="37">
        <v>4544.7</v>
      </c>
      <c r="DB43" s="37">
        <v>0</v>
      </c>
      <c r="DC43" s="37">
        <v>0</v>
      </c>
      <c r="DD43" s="37">
        <v>0</v>
      </c>
      <c r="DE43" s="37">
        <v>0</v>
      </c>
      <c r="DF43" s="37">
        <v>0</v>
      </c>
      <c r="DG43" s="37">
        <v>0</v>
      </c>
      <c r="DH43" s="37">
        <v>0</v>
      </c>
      <c r="DI43" s="37">
        <v>3105.91</v>
      </c>
      <c r="DJ43" s="37">
        <v>20173.86</v>
      </c>
      <c r="DK43" s="37">
        <v>23504.11</v>
      </c>
      <c r="DL43" s="37">
        <v>12557.86</v>
      </c>
      <c r="DM43" s="37">
        <v>20995.55</v>
      </c>
      <c r="DN43" s="37">
        <v>17079.55</v>
      </c>
      <c r="DO43" s="37">
        <v>20413.990000000002</v>
      </c>
      <c r="DP43" s="37">
        <v>22888.52</v>
      </c>
      <c r="DQ43" s="37">
        <v>8067.48</v>
      </c>
      <c r="DR43" s="37">
        <v>32635.95</v>
      </c>
      <c r="DS43" s="37">
        <v>22264.12</v>
      </c>
      <c r="DT43" s="37">
        <v>26761.95</v>
      </c>
      <c r="DU43" s="37">
        <v>27130.87</v>
      </c>
      <c r="DV43" s="37">
        <v>12214.27</v>
      </c>
      <c r="DW43" s="37">
        <v>23861.9</v>
      </c>
      <c r="DX43" s="37">
        <v>26605.19</v>
      </c>
      <c r="DY43" s="37">
        <v>24656.21</v>
      </c>
      <c r="DZ43" s="37">
        <v>29734.11</v>
      </c>
      <c r="EA43" s="37">
        <v>10887.32</v>
      </c>
      <c r="EB43" s="37">
        <v>19186.77</v>
      </c>
      <c r="EC43" s="37">
        <v>24309.93</v>
      </c>
      <c r="ED43" s="37">
        <v>35533.32</v>
      </c>
      <c r="EE43" s="37">
        <v>36418.39</v>
      </c>
      <c r="EF43" s="37">
        <v>1973.76</v>
      </c>
      <c r="EG43" s="37">
        <v>1024.3</v>
      </c>
      <c r="EH43" s="37">
        <v>38079.199999999997</v>
      </c>
      <c r="EI43" s="37">
        <v>930.34</v>
      </c>
      <c r="EJ43" s="37">
        <v>22225.71</v>
      </c>
      <c r="EK43" s="37">
        <v>22387.03</v>
      </c>
      <c r="EL43" s="37">
        <v>32927.360000000001</v>
      </c>
      <c r="EM43" s="37">
        <v>24578.240000000002</v>
      </c>
      <c r="EN43" s="37">
        <v>30452.5</v>
      </c>
      <c r="EO43" s="37">
        <v>21752.400000000001</v>
      </c>
      <c r="EP43" s="37">
        <v>20258.64</v>
      </c>
      <c r="EQ43" s="37">
        <v>25096.47</v>
      </c>
      <c r="ER43" s="37">
        <v>15263.48</v>
      </c>
      <c r="ES43" s="37">
        <v>15067.41</v>
      </c>
      <c r="ET43" s="37">
        <v>43115.38</v>
      </c>
      <c r="EU43" s="37">
        <v>34919.879999999997</v>
      </c>
      <c r="EV43" s="37">
        <v>22233.64</v>
      </c>
      <c r="EW43" s="37">
        <v>13217</v>
      </c>
      <c r="EX43" s="37">
        <v>16474.77</v>
      </c>
      <c r="EY43" s="37">
        <v>21188.74</v>
      </c>
      <c r="EZ43" s="37">
        <v>19196.990000000002</v>
      </c>
      <c r="FA43" s="37">
        <v>23350.87</v>
      </c>
      <c r="FB43" s="37">
        <v>30215.5</v>
      </c>
      <c r="FC43" s="37">
        <v>1982.58</v>
      </c>
      <c r="FD43" s="37">
        <v>20267.61</v>
      </c>
      <c r="FE43" s="37">
        <v>1199.6400000000001</v>
      </c>
      <c r="FF43" s="37">
        <v>18450.689999999999</v>
      </c>
      <c r="FG43" s="37">
        <v>23219.42</v>
      </c>
      <c r="FH43" s="37">
        <v>20361.25</v>
      </c>
      <c r="FI43" s="37">
        <v>15988.63</v>
      </c>
      <c r="FJ43" s="37">
        <v>25883.84</v>
      </c>
      <c r="FK43" s="37">
        <v>6430.91</v>
      </c>
      <c r="FL43" s="37">
        <v>36696.01</v>
      </c>
      <c r="FM43" s="37">
        <v>18034.38</v>
      </c>
      <c r="FN43" s="38">
        <v>18617.05</v>
      </c>
    </row>
    <row r="44" spans="1:170" x14ac:dyDescent="0.2">
      <c r="A44" s="59"/>
      <c r="B44" s="10" t="s">
        <v>1525</v>
      </c>
      <c r="C44" s="37">
        <v>23567.85</v>
      </c>
      <c r="D44" s="37">
        <v>82487.039999999994</v>
      </c>
      <c r="E44" s="37">
        <v>113306.27</v>
      </c>
      <c r="F44" s="37">
        <v>76879.06</v>
      </c>
      <c r="G44" s="37">
        <v>6183.5</v>
      </c>
      <c r="H44" s="37">
        <v>67955.94</v>
      </c>
      <c r="I44" s="37">
        <v>0</v>
      </c>
      <c r="J44" s="37">
        <v>0</v>
      </c>
      <c r="K44" s="37">
        <v>31116.84</v>
      </c>
      <c r="L44" s="37">
        <v>0</v>
      </c>
      <c r="M44" s="37">
        <v>0</v>
      </c>
      <c r="N44" s="37">
        <v>0</v>
      </c>
      <c r="O44" s="37">
        <v>0</v>
      </c>
      <c r="P44" s="37">
        <v>0</v>
      </c>
      <c r="Q44" s="37">
        <v>0</v>
      </c>
      <c r="R44" s="37">
        <v>0</v>
      </c>
      <c r="S44" s="37">
        <v>0</v>
      </c>
      <c r="T44" s="37">
        <v>0</v>
      </c>
      <c r="U44" s="37">
        <v>0</v>
      </c>
      <c r="V44" s="37">
        <v>48445.26</v>
      </c>
      <c r="W44" s="37">
        <v>0</v>
      </c>
      <c r="X44" s="37">
        <v>4001.45</v>
      </c>
      <c r="Y44" s="37">
        <v>0</v>
      </c>
      <c r="Z44" s="37">
        <v>7854.73</v>
      </c>
      <c r="AA44" s="37">
        <v>0</v>
      </c>
      <c r="AB44" s="37">
        <v>0</v>
      </c>
      <c r="AC44" s="37">
        <v>35513.519999999997</v>
      </c>
      <c r="AD44" s="37">
        <v>169643.35</v>
      </c>
      <c r="AE44" s="37">
        <v>0</v>
      </c>
      <c r="AF44" s="37">
        <v>0</v>
      </c>
      <c r="AG44" s="37">
        <v>68369.5</v>
      </c>
      <c r="AH44" s="37">
        <v>0</v>
      </c>
      <c r="AI44" s="37">
        <v>0</v>
      </c>
      <c r="AJ44" s="37">
        <v>0</v>
      </c>
      <c r="AK44" s="37">
        <v>0</v>
      </c>
      <c r="AL44" s="37">
        <v>0</v>
      </c>
      <c r="AM44" s="37">
        <v>0</v>
      </c>
      <c r="AN44" s="37">
        <v>0</v>
      </c>
      <c r="AO44" s="37">
        <v>0</v>
      </c>
      <c r="AP44" s="37">
        <v>0</v>
      </c>
      <c r="AQ44" s="37">
        <v>0</v>
      </c>
      <c r="AR44" s="37">
        <v>0</v>
      </c>
      <c r="AS44" s="37">
        <v>0</v>
      </c>
      <c r="AT44" s="37">
        <v>0</v>
      </c>
      <c r="AU44" s="37">
        <v>0</v>
      </c>
      <c r="AV44" s="37">
        <v>0</v>
      </c>
      <c r="AW44" s="37">
        <v>0</v>
      </c>
      <c r="AX44" s="37">
        <v>0</v>
      </c>
      <c r="AY44" s="37">
        <v>0</v>
      </c>
      <c r="AZ44" s="37">
        <v>0</v>
      </c>
      <c r="BA44" s="37">
        <v>12932.67</v>
      </c>
      <c r="BB44" s="37">
        <v>0</v>
      </c>
      <c r="BC44" s="37">
        <v>0</v>
      </c>
      <c r="BD44" s="37">
        <v>0</v>
      </c>
      <c r="BE44" s="37">
        <v>594.42999999999995</v>
      </c>
      <c r="BF44" s="37">
        <v>0</v>
      </c>
      <c r="BG44" s="37">
        <v>0</v>
      </c>
      <c r="BH44" s="37">
        <v>0</v>
      </c>
      <c r="BI44" s="37">
        <v>0</v>
      </c>
      <c r="BJ44" s="37">
        <v>0</v>
      </c>
      <c r="BK44" s="37">
        <v>0</v>
      </c>
      <c r="BL44" s="37">
        <v>0</v>
      </c>
      <c r="BM44" s="37">
        <v>959.12</v>
      </c>
      <c r="BN44" s="37">
        <v>0</v>
      </c>
      <c r="BO44" s="37">
        <v>0</v>
      </c>
      <c r="BP44" s="37">
        <v>0</v>
      </c>
      <c r="BQ44" s="37">
        <v>3489.31</v>
      </c>
      <c r="BR44" s="37">
        <v>1041.69</v>
      </c>
      <c r="BS44" s="37">
        <v>0</v>
      </c>
      <c r="BT44" s="37">
        <v>0</v>
      </c>
      <c r="BU44" s="37">
        <v>0</v>
      </c>
      <c r="BV44" s="37">
        <v>0</v>
      </c>
      <c r="BW44" s="37">
        <v>0</v>
      </c>
      <c r="BX44" s="37">
        <v>0</v>
      </c>
      <c r="BY44" s="37">
        <v>0</v>
      </c>
      <c r="BZ44" s="37">
        <v>0</v>
      </c>
      <c r="CA44" s="37">
        <v>0</v>
      </c>
      <c r="CB44" s="37">
        <v>0</v>
      </c>
      <c r="CC44" s="37">
        <v>0</v>
      </c>
      <c r="CD44" s="37">
        <v>0</v>
      </c>
      <c r="CE44" s="37">
        <v>0</v>
      </c>
      <c r="CF44" s="37">
        <v>0</v>
      </c>
      <c r="CG44" s="37">
        <v>0</v>
      </c>
      <c r="CH44" s="37">
        <v>0</v>
      </c>
      <c r="CI44" s="37">
        <v>0</v>
      </c>
      <c r="CJ44" s="37">
        <v>0</v>
      </c>
      <c r="CK44" s="37">
        <v>7043.82</v>
      </c>
      <c r="CL44" s="37">
        <v>1724.32</v>
      </c>
      <c r="CM44" s="37">
        <v>0</v>
      </c>
      <c r="CN44" s="37">
        <v>5295.21</v>
      </c>
      <c r="CO44" s="37">
        <v>30843.08</v>
      </c>
      <c r="CP44" s="37">
        <v>6698.74</v>
      </c>
      <c r="CQ44" s="37">
        <v>3686.39</v>
      </c>
      <c r="CR44" s="37">
        <v>0</v>
      </c>
      <c r="CS44" s="37">
        <v>0</v>
      </c>
      <c r="CT44" s="37">
        <v>0</v>
      </c>
      <c r="CU44" s="37">
        <v>0</v>
      </c>
      <c r="CV44" s="37">
        <v>1618.31</v>
      </c>
      <c r="CW44" s="37">
        <v>5458.86</v>
      </c>
      <c r="CX44" s="37">
        <v>0</v>
      </c>
      <c r="CY44" s="37">
        <v>0</v>
      </c>
      <c r="CZ44" s="37">
        <v>866.27</v>
      </c>
      <c r="DA44" s="37">
        <v>0</v>
      </c>
      <c r="DB44" s="37">
        <v>0</v>
      </c>
      <c r="DC44" s="37">
        <v>2711.11</v>
      </c>
      <c r="DD44" s="37">
        <v>0</v>
      </c>
      <c r="DE44" s="37">
        <v>0</v>
      </c>
      <c r="DF44" s="37">
        <v>1157.3900000000001</v>
      </c>
      <c r="DG44" s="37">
        <v>0</v>
      </c>
      <c r="DH44" s="37">
        <v>0</v>
      </c>
      <c r="DI44" s="37">
        <v>0</v>
      </c>
      <c r="DJ44" s="37">
        <v>8937.67</v>
      </c>
      <c r="DK44" s="37">
        <v>11364.78</v>
      </c>
      <c r="DL44" s="37">
        <v>5885.71</v>
      </c>
      <c r="DM44" s="37">
        <v>12319.39</v>
      </c>
      <c r="DN44" s="37">
        <v>10663.52</v>
      </c>
      <c r="DO44" s="37">
        <v>9598.24</v>
      </c>
      <c r="DP44" s="37">
        <v>10377.620000000001</v>
      </c>
      <c r="DQ44" s="37">
        <v>6160.58</v>
      </c>
      <c r="DR44" s="37">
        <v>7338.06</v>
      </c>
      <c r="DS44" s="37">
        <v>8160.67</v>
      </c>
      <c r="DT44" s="37">
        <v>6995.22</v>
      </c>
      <c r="DU44" s="37">
        <v>20889.88</v>
      </c>
      <c r="DV44" s="37">
        <v>4961.2299999999996</v>
      </c>
      <c r="DW44" s="37">
        <v>8957.3799999999992</v>
      </c>
      <c r="DX44" s="37">
        <v>11667.1</v>
      </c>
      <c r="DY44" s="37">
        <v>7333.24</v>
      </c>
      <c r="DZ44" s="37">
        <v>14230.66</v>
      </c>
      <c r="EA44" s="37">
        <v>3021.51</v>
      </c>
      <c r="EB44" s="37">
        <v>8171.11</v>
      </c>
      <c r="EC44" s="37">
        <v>9160.8700000000008</v>
      </c>
      <c r="ED44" s="37">
        <v>18508.16</v>
      </c>
      <c r="EE44" s="37">
        <v>19410.259999999998</v>
      </c>
      <c r="EF44" s="37">
        <v>2249.63</v>
      </c>
      <c r="EG44" s="37">
        <v>2884.46</v>
      </c>
      <c r="EH44" s="37">
        <v>39062.980000000003</v>
      </c>
      <c r="EI44" s="37">
        <v>1836.54</v>
      </c>
      <c r="EJ44" s="37">
        <v>17941.46</v>
      </c>
      <c r="EK44" s="37">
        <v>11036.82</v>
      </c>
      <c r="EL44" s="37">
        <v>9141.43</v>
      </c>
      <c r="EM44" s="37">
        <v>13787.87</v>
      </c>
      <c r="EN44" s="37">
        <v>21272.63</v>
      </c>
      <c r="EO44" s="37">
        <v>10674.85</v>
      </c>
      <c r="EP44" s="37">
        <v>6913.63</v>
      </c>
      <c r="EQ44" s="37">
        <v>12984.13</v>
      </c>
      <c r="ER44" s="37">
        <v>6621.15</v>
      </c>
      <c r="ES44" s="37">
        <v>8027.33</v>
      </c>
      <c r="ET44" s="37">
        <v>31324.2</v>
      </c>
      <c r="EU44" s="37">
        <v>13351.32</v>
      </c>
      <c r="EV44" s="37">
        <v>8048.23</v>
      </c>
      <c r="EW44" s="37">
        <v>7060.86</v>
      </c>
      <c r="EX44" s="37">
        <v>8008.22</v>
      </c>
      <c r="EY44" s="37">
        <v>8876.19</v>
      </c>
      <c r="EZ44" s="37">
        <v>4211.79</v>
      </c>
      <c r="FA44" s="37">
        <v>20363.16</v>
      </c>
      <c r="FB44" s="37">
        <v>17456.650000000001</v>
      </c>
      <c r="FC44" s="37">
        <v>740.07</v>
      </c>
      <c r="FD44" s="37">
        <v>7113.67</v>
      </c>
      <c r="FE44" s="37">
        <v>0</v>
      </c>
      <c r="FF44" s="37">
        <v>7192.23</v>
      </c>
      <c r="FG44" s="37">
        <v>4243.41</v>
      </c>
      <c r="FH44" s="37">
        <v>9003.09</v>
      </c>
      <c r="FI44" s="37">
        <v>5758.04</v>
      </c>
      <c r="FJ44" s="37">
        <v>11926.51</v>
      </c>
      <c r="FK44" s="37">
        <v>2881.83</v>
      </c>
      <c r="FL44" s="37">
        <v>25487.52</v>
      </c>
      <c r="FM44" s="37">
        <v>5143.6899999999996</v>
      </c>
      <c r="FN44" s="38">
        <v>7114.86</v>
      </c>
    </row>
    <row r="45" spans="1:170" x14ac:dyDescent="0.2">
      <c r="A45" s="59"/>
      <c r="B45" s="10" t="s">
        <v>1526</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557.84</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c r="AY45" s="37">
        <v>0</v>
      </c>
      <c r="AZ45" s="37">
        <v>0</v>
      </c>
      <c r="BA45" s="37">
        <v>0</v>
      </c>
      <c r="BB45" s="37">
        <v>0</v>
      </c>
      <c r="BC45" s="37">
        <v>0</v>
      </c>
      <c r="BD45" s="37">
        <v>0</v>
      </c>
      <c r="BE45" s="37">
        <v>0</v>
      </c>
      <c r="BF45" s="37">
        <v>0</v>
      </c>
      <c r="BG45" s="37">
        <v>0</v>
      </c>
      <c r="BH45" s="37">
        <v>0</v>
      </c>
      <c r="BI45" s="37">
        <v>0</v>
      </c>
      <c r="BJ45" s="37">
        <v>0</v>
      </c>
      <c r="BK45" s="37">
        <v>0</v>
      </c>
      <c r="BL45" s="37">
        <v>0</v>
      </c>
      <c r="BM45" s="37">
        <v>0</v>
      </c>
      <c r="BN45" s="37">
        <v>0</v>
      </c>
      <c r="BO45" s="37">
        <v>0</v>
      </c>
      <c r="BP45" s="37">
        <v>0</v>
      </c>
      <c r="BQ45" s="37">
        <v>171.25</v>
      </c>
      <c r="BR45" s="37">
        <v>0</v>
      </c>
      <c r="BS45" s="37">
        <v>0</v>
      </c>
      <c r="BT45" s="37">
        <v>0</v>
      </c>
      <c r="BU45" s="37">
        <v>0</v>
      </c>
      <c r="BV45" s="37">
        <v>0</v>
      </c>
      <c r="BW45" s="37">
        <v>0</v>
      </c>
      <c r="BX45" s="37">
        <v>0</v>
      </c>
      <c r="BY45" s="37">
        <v>0</v>
      </c>
      <c r="BZ45" s="37">
        <v>0</v>
      </c>
      <c r="CA45" s="37">
        <v>0</v>
      </c>
      <c r="CB45" s="37">
        <v>0</v>
      </c>
      <c r="CC45" s="37">
        <v>0</v>
      </c>
      <c r="CD45" s="37">
        <v>0</v>
      </c>
      <c r="CE45" s="37">
        <v>0</v>
      </c>
      <c r="CF45" s="37">
        <v>0</v>
      </c>
      <c r="CG45" s="37">
        <v>0</v>
      </c>
      <c r="CH45" s="37">
        <v>0</v>
      </c>
      <c r="CI45" s="37">
        <v>0</v>
      </c>
      <c r="CJ45" s="37">
        <v>0</v>
      </c>
      <c r="CK45" s="37">
        <v>0</v>
      </c>
      <c r="CL45" s="37">
        <v>0</v>
      </c>
      <c r="CM45" s="37">
        <v>0</v>
      </c>
      <c r="CN45" s="37">
        <v>0</v>
      </c>
      <c r="CO45" s="37">
        <v>0</v>
      </c>
      <c r="CP45" s="37">
        <v>0</v>
      </c>
      <c r="CQ45" s="37">
        <v>0</v>
      </c>
      <c r="CR45" s="37">
        <v>0</v>
      </c>
      <c r="CS45" s="37">
        <v>0</v>
      </c>
      <c r="CT45" s="37">
        <v>0</v>
      </c>
      <c r="CU45" s="37">
        <v>0</v>
      </c>
      <c r="CV45" s="37">
        <v>0</v>
      </c>
      <c r="CW45" s="37">
        <v>0</v>
      </c>
      <c r="CX45" s="37">
        <v>0</v>
      </c>
      <c r="CY45" s="37">
        <v>0</v>
      </c>
      <c r="CZ45" s="37">
        <v>0</v>
      </c>
      <c r="DA45" s="37">
        <v>0</v>
      </c>
      <c r="DB45" s="37">
        <v>0</v>
      </c>
      <c r="DC45" s="37">
        <v>0</v>
      </c>
      <c r="DD45" s="37">
        <v>0</v>
      </c>
      <c r="DE45" s="37">
        <v>0</v>
      </c>
      <c r="DF45" s="37">
        <v>0</v>
      </c>
      <c r="DG45" s="37">
        <v>0</v>
      </c>
      <c r="DH45" s="37">
        <v>0</v>
      </c>
      <c r="DI45" s="37">
        <v>0</v>
      </c>
      <c r="DJ45" s="37">
        <v>532.96</v>
      </c>
      <c r="DK45" s="37">
        <v>500.35</v>
      </c>
      <c r="DL45" s="37">
        <v>601.17999999999995</v>
      </c>
      <c r="DM45" s="37">
        <v>975.94</v>
      </c>
      <c r="DN45" s="37">
        <v>840.04</v>
      </c>
      <c r="DO45" s="37">
        <v>1082.17</v>
      </c>
      <c r="DP45" s="37">
        <v>510.25</v>
      </c>
      <c r="DQ45" s="37">
        <v>870.65</v>
      </c>
      <c r="DR45" s="37">
        <v>1196.18</v>
      </c>
      <c r="DS45" s="37">
        <v>409.75</v>
      </c>
      <c r="DT45" s="37">
        <v>143.66999999999999</v>
      </c>
      <c r="DU45" s="37">
        <v>406.48</v>
      </c>
      <c r="DV45" s="37">
        <v>1429.86</v>
      </c>
      <c r="DW45" s="37">
        <v>872.23</v>
      </c>
      <c r="DX45" s="37">
        <v>361.36</v>
      </c>
      <c r="DY45" s="37">
        <v>229.39</v>
      </c>
      <c r="DZ45" s="37">
        <v>413.39</v>
      </c>
      <c r="EA45" s="37">
        <v>492.87</v>
      </c>
      <c r="EB45" s="37">
        <v>736.94</v>
      </c>
      <c r="EC45" s="37">
        <v>231.22</v>
      </c>
      <c r="ED45" s="37">
        <v>805.04</v>
      </c>
      <c r="EE45" s="37">
        <v>629.26</v>
      </c>
      <c r="EF45" s="37">
        <v>0</v>
      </c>
      <c r="EG45" s="37">
        <v>0</v>
      </c>
      <c r="EH45" s="37">
        <v>374.64</v>
      </c>
      <c r="EI45" s="37">
        <v>0</v>
      </c>
      <c r="EJ45" s="37">
        <v>701.8</v>
      </c>
      <c r="EK45" s="37">
        <v>116.82</v>
      </c>
      <c r="EL45" s="37">
        <v>1401.26</v>
      </c>
      <c r="EM45" s="37">
        <v>862.12</v>
      </c>
      <c r="EN45" s="37">
        <v>982.34</v>
      </c>
      <c r="EO45" s="37">
        <v>976.61</v>
      </c>
      <c r="EP45" s="37">
        <v>567.30999999999995</v>
      </c>
      <c r="EQ45" s="37">
        <v>723.58</v>
      </c>
      <c r="ER45" s="37">
        <v>656.23</v>
      </c>
      <c r="ES45" s="37">
        <v>137.35</v>
      </c>
      <c r="ET45" s="37">
        <v>523.16999999999996</v>
      </c>
      <c r="EU45" s="37">
        <v>702.11</v>
      </c>
      <c r="EV45" s="37">
        <v>811.64</v>
      </c>
      <c r="EW45" s="37">
        <v>1051.6600000000001</v>
      </c>
      <c r="EX45" s="37">
        <v>1046.8599999999999</v>
      </c>
      <c r="EY45" s="37">
        <v>466.15</v>
      </c>
      <c r="EZ45" s="37">
        <v>175.6</v>
      </c>
      <c r="FA45" s="37">
        <v>819.94</v>
      </c>
      <c r="FB45" s="37">
        <v>392.87</v>
      </c>
      <c r="FC45" s="37">
        <v>0</v>
      </c>
      <c r="FD45" s="37">
        <v>720.15</v>
      </c>
      <c r="FE45" s="37">
        <v>594.84</v>
      </c>
      <c r="FF45" s="37">
        <v>469.45</v>
      </c>
      <c r="FG45" s="37">
        <v>762.07</v>
      </c>
      <c r="FH45" s="37">
        <v>454.5</v>
      </c>
      <c r="FI45" s="37">
        <v>471.42</v>
      </c>
      <c r="FJ45" s="37">
        <v>417.59</v>
      </c>
      <c r="FK45" s="37">
        <v>384.3</v>
      </c>
      <c r="FL45" s="37">
        <v>794.46</v>
      </c>
      <c r="FM45" s="37">
        <v>434.72</v>
      </c>
      <c r="FN45" s="38">
        <v>856.84</v>
      </c>
    </row>
    <row r="46" spans="1:170" x14ac:dyDescent="0.2">
      <c r="A46" s="59"/>
      <c r="B46" s="10" t="s">
        <v>1527</v>
      </c>
      <c r="C46" s="37">
        <v>0</v>
      </c>
      <c r="D46" s="37">
        <v>4451.84</v>
      </c>
      <c r="E46" s="37">
        <v>10769.26</v>
      </c>
      <c r="F46" s="37">
        <v>4057.32</v>
      </c>
      <c r="G46" s="37">
        <v>0</v>
      </c>
      <c r="H46" s="37">
        <v>27043.45</v>
      </c>
      <c r="I46" s="37">
        <v>0</v>
      </c>
      <c r="J46" s="37">
        <v>0</v>
      </c>
      <c r="K46" s="37">
        <v>2921.22</v>
      </c>
      <c r="L46" s="37">
        <v>0</v>
      </c>
      <c r="M46" s="37">
        <v>0</v>
      </c>
      <c r="N46" s="37">
        <v>0</v>
      </c>
      <c r="O46" s="37">
        <v>0</v>
      </c>
      <c r="P46" s="37">
        <v>0</v>
      </c>
      <c r="Q46" s="37">
        <v>0</v>
      </c>
      <c r="R46" s="37">
        <v>0</v>
      </c>
      <c r="S46" s="37">
        <v>0</v>
      </c>
      <c r="T46" s="37">
        <v>0</v>
      </c>
      <c r="U46" s="37">
        <v>0</v>
      </c>
      <c r="V46" s="37">
        <v>9587.8700000000008</v>
      </c>
      <c r="W46" s="37">
        <v>0</v>
      </c>
      <c r="X46" s="37">
        <v>37725.300000000003</v>
      </c>
      <c r="Y46" s="37">
        <v>0</v>
      </c>
      <c r="Z46" s="37">
        <v>1801.29</v>
      </c>
      <c r="AA46" s="37">
        <v>0</v>
      </c>
      <c r="AB46" s="37">
        <v>0</v>
      </c>
      <c r="AC46" s="37">
        <v>22151.22</v>
      </c>
      <c r="AD46" s="37">
        <v>3511.15</v>
      </c>
      <c r="AE46" s="37">
        <v>0</v>
      </c>
      <c r="AF46" s="37">
        <v>0</v>
      </c>
      <c r="AG46" s="37">
        <v>0</v>
      </c>
      <c r="AH46" s="37">
        <v>938.31</v>
      </c>
      <c r="AI46" s="37">
        <v>0</v>
      </c>
      <c r="AJ46" s="37">
        <v>0</v>
      </c>
      <c r="AK46" s="37">
        <v>0</v>
      </c>
      <c r="AL46" s="37">
        <v>0</v>
      </c>
      <c r="AM46" s="37">
        <v>0</v>
      </c>
      <c r="AN46" s="37">
        <v>0</v>
      </c>
      <c r="AO46" s="37">
        <v>0</v>
      </c>
      <c r="AP46" s="37">
        <v>0</v>
      </c>
      <c r="AQ46" s="37">
        <v>0</v>
      </c>
      <c r="AR46" s="37">
        <v>0</v>
      </c>
      <c r="AS46" s="37">
        <v>0</v>
      </c>
      <c r="AT46" s="37">
        <v>210.34</v>
      </c>
      <c r="AU46" s="37">
        <v>0</v>
      </c>
      <c r="AV46" s="37">
        <v>0</v>
      </c>
      <c r="AW46" s="37">
        <v>0</v>
      </c>
      <c r="AX46" s="37">
        <v>0</v>
      </c>
      <c r="AY46" s="37">
        <v>0</v>
      </c>
      <c r="AZ46" s="37">
        <v>0</v>
      </c>
      <c r="BA46" s="37">
        <v>12025.13</v>
      </c>
      <c r="BB46" s="37">
        <v>0</v>
      </c>
      <c r="BC46" s="37">
        <v>682.51</v>
      </c>
      <c r="BD46" s="37">
        <v>0</v>
      </c>
      <c r="BE46" s="37">
        <v>253.03</v>
      </c>
      <c r="BF46" s="37">
        <v>0</v>
      </c>
      <c r="BG46" s="37">
        <v>0</v>
      </c>
      <c r="BH46" s="37">
        <v>0</v>
      </c>
      <c r="BI46" s="37">
        <v>0</v>
      </c>
      <c r="BJ46" s="37">
        <v>0</v>
      </c>
      <c r="BK46" s="37">
        <v>0</v>
      </c>
      <c r="BL46" s="37">
        <v>0</v>
      </c>
      <c r="BM46" s="37">
        <v>0</v>
      </c>
      <c r="BN46" s="37">
        <v>0</v>
      </c>
      <c r="BO46" s="37">
        <v>0</v>
      </c>
      <c r="BP46" s="37">
        <v>0</v>
      </c>
      <c r="BQ46" s="37">
        <v>845.73</v>
      </c>
      <c r="BR46" s="37">
        <v>0</v>
      </c>
      <c r="BS46" s="37">
        <v>0</v>
      </c>
      <c r="BT46" s="37">
        <v>0</v>
      </c>
      <c r="BU46" s="37">
        <v>0</v>
      </c>
      <c r="BV46" s="37">
        <v>2565.19</v>
      </c>
      <c r="BW46" s="37">
        <v>0</v>
      </c>
      <c r="BX46" s="37">
        <v>0</v>
      </c>
      <c r="BY46" s="37">
        <v>0</v>
      </c>
      <c r="BZ46" s="37">
        <v>0</v>
      </c>
      <c r="CA46" s="37">
        <v>0</v>
      </c>
      <c r="CB46" s="37">
        <v>0</v>
      </c>
      <c r="CC46" s="37">
        <v>0</v>
      </c>
      <c r="CD46" s="37">
        <v>0</v>
      </c>
      <c r="CE46" s="37">
        <v>0</v>
      </c>
      <c r="CF46" s="37">
        <v>0</v>
      </c>
      <c r="CG46" s="37">
        <v>0</v>
      </c>
      <c r="CH46" s="37">
        <v>0</v>
      </c>
      <c r="CI46" s="37">
        <v>0</v>
      </c>
      <c r="CJ46" s="37">
        <v>0</v>
      </c>
      <c r="CK46" s="37">
        <v>0</v>
      </c>
      <c r="CL46" s="37">
        <v>0</v>
      </c>
      <c r="CM46" s="37">
        <v>0</v>
      </c>
      <c r="CN46" s="37">
        <v>0</v>
      </c>
      <c r="CO46" s="37">
        <v>0</v>
      </c>
      <c r="CP46" s="37">
        <v>2288.06</v>
      </c>
      <c r="CQ46" s="37">
        <v>0</v>
      </c>
      <c r="CR46" s="37">
        <v>0</v>
      </c>
      <c r="CS46" s="37">
        <v>0</v>
      </c>
      <c r="CT46" s="37">
        <v>0</v>
      </c>
      <c r="CU46" s="37">
        <v>0</v>
      </c>
      <c r="CV46" s="37">
        <v>0</v>
      </c>
      <c r="CW46" s="37">
        <v>2370.1799999999998</v>
      </c>
      <c r="CX46" s="37">
        <v>0</v>
      </c>
      <c r="CY46" s="37">
        <v>1049.32</v>
      </c>
      <c r="CZ46" s="37">
        <v>0</v>
      </c>
      <c r="DA46" s="37">
        <v>1392.28</v>
      </c>
      <c r="DB46" s="37">
        <v>0</v>
      </c>
      <c r="DC46" s="37">
        <v>5174.24</v>
      </c>
      <c r="DD46" s="37">
        <v>0</v>
      </c>
      <c r="DE46" s="37">
        <v>0</v>
      </c>
      <c r="DF46" s="37">
        <v>0</v>
      </c>
      <c r="DG46" s="37">
        <v>0</v>
      </c>
      <c r="DH46" s="37">
        <v>0</v>
      </c>
      <c r="DI46" s="37">
        <v>519</v>
      </c>
      <c r="DJ46" s="37">
        <v>101176.27</v>
      </c>
      <c r="DK46" s="37">
        <v>67211.09</v>
      </c>
      <c r="DL46" s="37">
        <v>52972.79</v>
      </c>
      <c r="DM46" s="37">
        <v>48525.21</v>
      </c>
      <c r="DN46" s="37">
        <v>55983.88</v>
      </c>
      <c r="DO46" s="37">
        <v>62450.09</v>
      </c>
      <c r="DP46" s="37">
        <v>54831.4</v>
      </c>
      <c r="DQ46" s="37">
        <v>46864.639999999999</v>
      </c>
      <c r="DR46" s="37">
        <v>73015.72</v>
      </c>
      <c r="DS46" s="37">
        <v>76752.97</v>
      </c>
      <c r="DT46" s="37">
        <v>94181.88</v>
      </c>
      <c r="DU46" s="37">
        <v>90423.22</v>
      </c>
      <c r="DV46" s="37">
        <v>46606.49</v>
      </c>
      <c r="DW46" s="37">
        <v>68586.36</v>
      </c>
      <c r="DX46" s="37">
        <v>66235.899999999994</v>
      </c>
      <c r="DY46" s="37">
        <v>122670.15</v>
      </c>
      <c r="DZ46" s="37">
        <v>68910.399999999994</v>
      </c>
      <c r="EA46" s="37">
        <v>62616.14</v>
      </c>
      <c r="EB46" s="37">
        <v>80540.86</v>
      </c>
      <c r="EC46" s="37">
        <v>76327.59</v>
      </c>
      <c r="ED46" s="37">
        <v>81936.649999999994</v>
      </c>
      <c r="EE46" s="37">
        <v>47332.86</v>
      </c>
      <c r="EF46" s="37">
        <v>11302.68</v>
      </c>
      <c r="EG46" s="37">
        <v>2998.52</v>
      </c>
      <c r="EH46" s="37">
        <v>65191.53</v>
      </c>
      <c r="EI46" s="37">
        <v>3736.86</v>
      </c>
      <c r="EJ46" s="37">
        <v>72855.350000000006</v>
      </c>
      <c r="EK46" s="37">
        <v>44348.33</v>
      </c>
      <c r="EL46" s="37">
        <v>60500.51</v>
      </c>
      <c r="EM46" s="37">
        <v>75003.509999999995</v>
      </c>
      <c r="EN46" s="37">
        <v>67111.929999999993</v>
      </c>
      <c r="EO46" s="37">
        <v>61495.89</v>
      </c>
      <c r="EP46" s="37">
        <v>74815.86</v>
      </c>
      <c r="EQ46" s="37">
        <v>56925.11</v>
      </c>
      <c r="ER46" s="37">
        <v>50720.160000000003</v>
      </c>
      <c r="ES46" s="37">
        <v>43492.94</v>
      </c>
      <c r="ET46" s="37">
        <v>60143.08</v>
      </c>
      <c r="EU46" s="37">
        <v>55443.9</v>
      </c>
      <c r="EV46" s="37">
        <v>82823.360000000001</v>
      </c>
      <c r="EW46" s="37">
        <v>46317.11</v>
      </c>
      <c r="EX46" s="37">
        <v>55046.76</v>
      </c>
      <c r="EY46" s="37">
        <v>58576.91</v>
      </c>
      <c r="EZ46" s="37">
        <v>64947.53</v>
      </c>
      <c r="FA46" s="37">
        <v>57764.77</v>
      </c>
      <c r="FB46" s="37">
        <v>56017.66</v>
      </c>
      <c r="FC46" s="37">
        <v>10313.86</v>
      </c>
      <c r="FD46" s="37">
        <v>64393.23</v>
      </c>
      <c r="FE46" s="37">
        <v>9365.7099999999991</v>
      </c>
      <c r="FF46" s="37">
        <v>66349.61</v>
      </c>
      <c r="FG46" s="37">
        <v>104007.34</v>
      </c>
      <c r="FH46" s="37">
        <v>65479.45</v>
      </c>
      <c r="FI46" s="37">
        <v>57418.16</v>
      </c>
      <c r="FJ46" s="37">
        <v>82150.22</v>
      </c>
      <c r="FK46" s="37">
        <v>24008.18</v>
      </c>
      <c r="FL46" s="37">
        <v>60109.42</v>
      </c>
      <c r="FM46" s="37">
        <v>55517.120000000003</v>
      </c>
      <c r="FN46" s="38">
        <v>59180.79</v>
      </c>
    </row>
    <row r="47" spans="1:170" x14ac:dyDescent="0.2">
      <c r="A47" s="59"/>
      <c r="B47" s="10" t="s">
        <v>1528</v>
      </c>
      <c r="C47" s="37">
        <v>0</v>
      </c>
      <c r="D47" s="37">
        <v>19776.009999999998</v>
      </c>
      <c r="E47" s="37">
        <v>9005.0300000000007</v>
      </c>
      <c r="F47" s="37">
        <v>10985.72</v>
      </c>
      <c r="G47" s="37">
        <v>0</v>
      </c>
      <c r="H47" s="37">
        <v>10116.42</v>
      </c>
      <c r="I47" s="37">
        <v>0</v>
      </c>
      <c r="J47" s="37">
        <v>0</v>
      </c>
      <c r="K47" s="37">
        <v>15571.98</v>
      </c>
      <c r="L47" s="37">
        <v>0</v>
      </c>
      <c r="M47" s="37">
        <v>2937.76</v>
      </c>
      <c r="N47" s="37">
        <v>0</v>
      </c>
      <c r="O47" s="37">
        <v>0</v>
      </c>
      <c r="P47" s="37">
        <v>0</v>
      </c>
      <c r="Q47" s="37">
        <v>0</v>
      </c>
      <c r="R47" s="37">
        <v>0</v>
      </c>
      <c r="S47" s="37">
        <v>0</v>
      </c>
      <c r="T47" s="37">
        <v>0</v>
      </c>
      <c r="U47" s="37">
        <v>0</v>
      </c>
      <c r="V47" s="37">
        <v>12390.19</v>
      </c>
      <c r="W47" s="37">
        <v>0</v>
      </c>
      <c r="X47" s="37">
        <v>7214.36</v>
      </c>
      <c r="Y47" s="37">
        <v>0</v>
      </c>
      <c r="Z47" s="37">
        <v>0</v>
      </c>
      <c r="AA47" s="37">
        <v>1781.24</v>
      </c>
      <c r="AB47" s="37">
        <v>0</v>
      </c>
      <c r="AC47" s="37">
        <v>26318.63</v>
      </c>
      <c r="AD47" s="37">
        <v>756.23</v>
      </c>
      <c r="AE47" s="37">
        <v>0</v>
      </c>
      <c r="AF47" s="37">
        <v>0</v>
      </c>
      <c r="AG47" s="37">
        <v>0</v>
      </c>
      <c r="AH47" s="37">
        <v>0</v>
      </c>
      <c r="AI47" s="37">
        <v>0</v>
      </c>
      <c r="AJ47" s="37">
        <v>0</v>
      </c>
      <c r="AK47" s="37">
        <v>0</v>
      </c>
      <c r="AL47" s="37">
        <v>0</v>
      </c>
      <c r="AM47" s="37">
        <v>0</v>
      </c>
      <c r="AN47" s="37">
        <v>0</v>
      </c>
      <c r="AO47" s="37">
        <v>0</v>
      </c>
      <c r="AP47" s="37">
        <v>0</v>
      </c>
      <c r="AQ47" s="37">
        <v>0</v>
      </c>
      <c r="AR47" s="37">
        <v>0</v>
      </c>
      <c r="AS47" s="37">
        <v>0</v>
      </c>
      <c r="AT47" s="37">
        <v>18966.599999999999</v>
      </c>
      <c r="AU47" s="37">
        <v>0</v>
      </c>
      <c r="AV47" s="37">
        <v>0</v>
      </c>
      <c r="AW47" s="37">
        <v>0</v>
      </c>
      <c r="AX47" s="37">
        <v>0</v>
      </c>
      <c r="AY47" s="37">
        <v>0</v>
      </c>
      <c r="AZ47" s="37">
        <v>0</v>
      </c>
      <c r="BA47" s="37">
        <v>15494.37</v>
      </c>
      <c r="BB47" s="37">
        <v>0</v>
      </c>
      <c r="BC47" s="37">
        <v>0</v>
      </c>
      <c r="BD47" s="37">
        <v>0</v>
      </c>
      <c r="BE47" s="37">
        <v>599.48</v>
      </c>
      <c r="BF47" s="37">
        <v>0</v>
      </c>
      <c r="BG47" s="37">
        <v>0</v>
      </c>
      <c r="BH47" s="37">
        <v>0</v>
      </c>
      <c r="BI47" s="37">
        <v>0</v>
      </c>
      <c r="BJ47" s="37">
        <v>0</v>
      </c>
      <c r="BK47" s="37">
        <v>0</v>
      </c>
      <c r="BL47" s="37">
        <v>0</v>
      </c>
      <c r="BM47" s="37">
        <v>880.91</v>
      </c>
      <c r="BN47" s="37">
        <v>0</v>
      </c>
      <c r="BO47" s="37">
        <v>0</v>
      </c>
      <c r="BP47" s="37">
        <v>0</v>
      </c>
      <c r="BQ47" s="37">
        <v>1727.31</v>
      </c>
      <c r="BR47" s="37">
        <v>0</v>
      </c>
      <c r="BS47" s="37">
        <v>0</v>
      </c>
      <c r="BT47" s="37">
        <v>0</v>
      </c>
      <c r="BU47" s="37">
        <v>0</v>
      </c>
      <c r="BV47" s="37">
        <v>0</v>
      </c>
      <c r="BW47" s="37">
        <v>0</v>
      </c>
      <c r="BX47" s="37">
        <v>0</v>
      </c>
      <c r="BY47" s="37">
        <v>0</v>
      </c>
      <c r="BZ47" s="37">
        <v>0</v>
      </c>
      <c r="CA47" s="37">
        <v>0</v>
      </c>
      <c r="CB47" s="37">
        <v>0</v>
      </c>
      <c r="CC47" s="37">
        <v>0</v>
      </c>
      <c r="CD47" s="37">
        <v>0</v>
      </c>
      <c r="CE47" s="37">
        <v>0</v>
      </c>
      <c r="CF47" s="37">
        <v>0</v>
      </c>
      <c r="CG47" s="37">
        <v>0</v>
      </c>
      <c r="CH47" s="37">
        <v>0</v>
      </c>
      <c r="CI47" s="37">
        <v>0</v>
      </c>
      <c r="CJ47" s="37">
        <v>0</v>
      </c>
      <c r="CK47" s="37">
        <v>0</v>
      </c>
      <c r="CL47" s="37">
        <v>0</v>
      </c>
      <c r="CM47" s="37">
        <v>0</v>
      </c>
      <c r="CN47" s="37">
        <v>1534.37</v>
      </c>
      <c r="CO47" s="37">
        <v>0</v>
      </c>
      <c r="CP47" s="37">
        <v>1913.23</v>
      </c>
      <c r="CQ47" s="37">
        <v>0</v>
      </c>
      <c r="CR47" s="37">
        <v>0</v>
      </c>
      <c r="CS47" s="37">
        <v>0</v>
      </c>
      <c r="CT47" s="37">
        <v>0</v>
      </c>
      <c r="CU47" s="37">
        <v>0</v>
      </c>
      <c r="CV47" s="37">
        <v>0</v>
      </c>
      <c r="CW47" s="37">
        <v>0</v>
      </c>
      <c r="CX47" s="37">
        <v>0</v>
      </c>
      <c r="CY47" s="37">
        <v>0</v>
      </c>
      <c r="CZ47" s="37">
        <v>0</v>
      </c>
      <c r="DA47" s="37">
        <v>4398.09</v>
      </c>
      <c r="DB47" s="37">
        <v>0</v>
      </c>
      <c r="DC47" s="37">
        <v>0</v>
      </c>
      <c r="DD47" s="37">
        <v>0</v>
      </c>
      <c r="DE47" s="37">
        <v>0</v>
      </c>
      <c r="DF47" s="37">
        <v>0</v>
      </c>
      <c r="DG47" s="37">
        <v>0</v>
      </c>
      <c r="DH47" s="37">
        <v>0</v>
      </c>
      <c r="DI47" s="37">
        <v>0</v>
      </c>
      <c r="DJ47" s="37">
        <v>5247.95</v>
      </c>
      <c r="DK47" s="37">
        <v>4994.97</v>
      </c>
      <c r="DL47" s="37">
        <v>4383.34</v>
      </c>
      <c r="DM47" s="37">
        <v>6712.8</v>
      </c>
      <c r="DN47" s="37">
        <v>5785.48</v>
      </c>
      <c r="DO47" s="37">
        <v>6402</v>
      </c>
      <c r="DP47" s="37">
        <v>6088.4</v>
      </c>
      <c r="DQ47" s="37">
        <v>4453.79</v>
      </c>
      <c r="DR47" s="37">
        <v>11678.1</v>
      </c>
      <c r="DS47" s="37">
        <v>7826.24</v>
      </c>
      <c r="DT47" s="37">
        <v>6292.06</v>
      </c>
      <c r="DU47" s="37">
        <v>9655.1299999999992</v>
      </c>
      <c r="DV47" s="37">
        <v>3372.35</v>
      </c>
      <c r="DW47" s="37">
        <v>4565.43</v>
      </c>
      <c r="DX47" s="37">
        <v>11056.45</v>
      </c>
      <c r="DY47" s="37">
        <v>8715.8799999999992</v>
      </c>
      <c r="DZ47" s="37">
        <v>8997.59</v>
      </c>
      <c r="EA47" s="37">
        <v>3476.92</v>
      </c>
      <c r="EB47" s="37">
        <v>4501.8599999999997</v>
      </c>
      <c r="EC47" s="37">
        <v>7372.5</v>
      </c>
      <c r="ED47" s="37">
        <v>7001.62</v>
      </c>
      <c r="EE47" s="37">
        <v>3476.08</v>
      </c>
      <c r="EF47" s="37">
        <v>2424.35</v>
      </c>
      <c r="EG47" s="37">
        <v>578.23</v>
      </c>
      <c r="EH47" s="37">
        <v>10839.69</v>
      </c>
      <c r="EI47" s="37">
        <v>0</v>
      </c>
      <c r="EJ47" s="37">
        <v>9557.16</v>
      </c>
      <c r="EK47" s="37">
        <v>7212.26</v>
      </c>
      <c r="EL47" s="37">
        <v>7215.29</v>
      </c>
      <c r="EM47" s="37">
        <v>8482.73</v>
      </c>
      <c r="EN47" s="37">
        <v>7173.83</v>
      </c>
      <c r="EO47" s="37">
        <v>6469.46</v>
      </c>
      <c r="EP47" s="37">
        <v>8222.7800000000007</v>
      </c>
      <c r="EQ47" s="37">
        <v>11080.62</v>
      </c>
      <c r="ER47" s="37">
        <v>6354.23</v>
      </c>
      <c r="ES47" s="37">
        <v>5900.96</v>
      </c>
      <c r="ET47" s="37">
        <v>9246.59</v>
      </c>
      <c r="EU47" s="37">
        <v>11380.59</v>
      </c>
      <c r="EV47" s="37">
        <v>9458.5499999999993</v>
      </c>
      <c r="EW47" s="37">
        <v>7379.22</v>
      </c>
      <c r="EX47" s="37">
        <v>5999.44</v>
      </c>
      <c r="EY47" s="37">
        <v>7742.13</v>
      </c>
      <c r="EZ47" s="37">
        <v>6739.47</v>
      </c>
      <c r="FA47" s="37">
        <v>6058.55</v>
      </c>
      <c r="FB47" s="37">
        <v>7611.28</v>
      </c>
      <c r="FC47" s="37">
        <v>1629.02</v>
      </c>
      <c r="FD47" s="37">
        <v>7559.58</v>
      </c>
      <c r="FE47" s="37">
        <v>1292.01</v>
      </c>
      <c r="FF47" s="37">
        <v>4868.17</v>
      </c>
      <c r="FG47" s="37">
        <v>6831.28</v>
      </c>
      <c r="FH47" s="37">
        <v>8463.4</v>
      </c>
      <c r="FI47" s="37">
        <v>7702.87</v>
      </c>
      <c r="FJ47" s="37">
        <v>8637.83</v>
      </c>
      <c r="FK47" s="37">
        <v>1953.87</v>
      </c>
      <c r="FL47" s="37">
        <v>10600.49</v>
      </c>
      <c r="FM47" s="37">
        <v>6527.09</v>
      </c>
      <c r="FN47" s="38">
        <v>7328.35</v>
      </c>
    </row>
    <row r="48" spans="1:170" x14ac:dyDescent="0.2">
      <c r="A48" s="59"/>
      <c r="B48" s="10" t="s">
        <v>1529</v>
      </c>
      <c r="C48" s="37">
        <v>0</v>
      </c>
      <c r="D48" s="37">
        <v>1394.36</v>
      </c>
      <c r="E48" s="37">
        <v>2222.2399999999998</v>
      </c>
      <c r="F48" s="37">
        <v>871.4</v>
      </c>
      <c r="G48" s="37">
        <v>432.62</v>
      </c>
      <c r="H48" s="37">
        <v>0</v>
      </c>
      <c r="I48" s="37">
        <v>641.34</v>
      </c>
      <c r="J48" s="37">
        <v>1898.28</v>
      </c>
      <c r="K48" s="37">
        <v>2561.87</v>
      </c>
      <c r="L48" s="37">
        <v>5474.55</v>
      </c>
      <c r="M48" s="37">
        <v>4101.29</v>
      </c>
      <c r="N48" s="37">
        <v>885.1</v>
      </c>
      <c r="O48" s="37">
        <v>0</v>
      </c>
      <c r="P48" s="37">
        <v>0</v>
      </c>
      <c r="Q48" s="37">
        <v>999.07</v>
      </c>
      <c r="R48" s="37">
        <v>1054.78</v>
      </c>
      <c r="S48" s="37">
        <v>0</v>
      </c>
      <c r="T48" s="37">
        <v>0</v>
      </c>
      <c r="U48" s="37">
        <v>0</v>
      </c>
      <c r="V48" s="37">
        <v>764.4</v>
      </c>
      <c r="W48" s="37">
        <v>1888.95</v>
      </c>
      <c r="X48" s="37">
        <v>5171.47</v>
      </c>
      <c r="Y48" s="37">
        <v>7047.9</v>
      </c>
      <c r="Z48" s="37">
        <v>6318.86</v>
      </c>
      <c r="AA48" s="37">
        <v>1130.31</v>
      </c>
      <c r="AB48" s="37">
        <v>2838.27</v>
      </c>
      <c r="AC48" s="37">
        <v>4328.9799999999996</v>
      </c>
      <c r="AD48" s="37">
        <v>5065.42</v>
      </c>
      <c r="AE48" s="37">
        <v>0</v>
      </c>
      <c r="AF48" s="37">
        <v>872.34</v>
      </c>
      <c r="AG48" s="37">
        <v>3719.11</v>
      </c>
      <c r="AH48" s="37">
        <v>0</v>
      </c>
      <c r="AI48" s="37">
        <v>929.17</v>
      </c>
      <c r="AJ48" s="37">
        <v>0</v>
      </c>
      <c r="AK48" s="37">
        <v>1346.24</v>
      </c>
      <c r="AL48" s="37">
        <v>0</v>
      </c>
      <c r="AM48" s="37">
        <v>520.82000000000005</v>
      </c>
      <c r="AN48" s="37">
        <v>17599.150000000001</v>
      </c>
      <c r="AO48" s="37">
        <v>0</v>
      </c>
      <c r="AP48" s="37">
        <v>0</v>
      </c>
      <c r="AQ48" s="37">
        <v>3507.16</v>
      </c>
      <c r="AR48" s="37">
        <v>2833.84</v>
      </c>
      <c r="AS48" s="37">
        <v>10620.71</v>
      </c>
      <c r="AT48" s="37">
        <v>17839.57</v>
      </c>
      <c r="AU48" s="37">
        <v>1363.3</v>
      </c>
      <c r="AV48" s="37">
        <v>514.71</v>
      </c>
      <c r="AW48" s="37">
        <v>1541.3</v>
      </c>
      <c r="AX48" s="37">
        <v>504.03</v>
      </c>
      <c r="AY48" s="37">
        <v>5660.07</v>
      </c>
      <c r="AZ48" s="37">
        <v>8857.4500000000007</v>
      </c>
      <c r="BA48" s="37">
        <v>1585.85</v>
      </c>
      <c r="BB48" s="37">
        <v>2105.8000000000002</v>
      </c>
      <c r="BC48" s="37">
        <v>7752.76</v>
      </c>
      <c r="BD48" s="37">
        <v>4242.29</v>
      </c>
      <c r="BE48" s="37">
        <v>3508.3</v>
      </c>
      <c r="BF48" s="37">
        <v>2684.33</v>
      </c>
      <c r="BG48" s="37">
        <v>2041.78</v>
      </c>
      <c r="BH48" s="37">
        <v>1053.31</v>
      </c>
      <c r="BI48" s="37">
        <v>2197.9299999999998</v>
      </c>
      <c r="BJ48" s="37">
        <v>789.3</v>
      </c>
      <c r="BK48" s="37">
        <v>1236.5</v>
      </c>
      <c r="BL48" s="37">
        <v>4182.63</v>
      </c>
      <c r="BM48" s="37">
        <v>1770.18</v>
      </c>
      <c r="BN48" s="37">
        <v>548.42999999999995</v>
      </c>
      <c r="BO48" s="37">
        <v>2646.88</v>
      </c>
      <c r="BP48" s="37">
        <v>1817.31</v>
      </c>
      <c r="BQ48" s="37">
        <v>1373.78</v>
      </c>
      <c r="BR48" s="37">
        <v>837.35</v>
      </c>
      <c r="BS48" s="37">
        <v>1078.55</v>
      </c>
      <c r="BT48" s="37">
        <v>664.85</v>
      </c>
      <c r="BU48" s="37">
        <v>3507.96</v>
      </c>
      <c r="BV48" s="37">
        <v>1928.27</v>
      </c>
      <c r="BW48" s="37">
        <v>1403.97</v>
      </c>
      <c r="BX48" s="37">
        <v>1830.24</v>
      </c>
      <c r="BY48" s="37">
        <v>3054.88</v>
      </c>
      <c r="BZ48" s="37">
        <v>871.31</v>
      </c>
      <c r="CA48" s="37">
        <v>4716.5200000000004</v>
      </c>
      <c r="CB48" s="37">
        <v>1208.9100000000001</v>
      </c>
      <c r="CC48" s="37">
        <v>3387.88</v>
      </c>
      <c r="CD48" s="37">
        <v>5321.07</v>
      </c>
      <c r="CE48" s="37">
        <v>2057.39</v>
      </c>
      <c r="CF48" s="37">
        <v>847.47</v>
      </c>
      <c r="CG48" s="37">
        <v>616.59</v>
      </c>
      <c r="CH48" s="37">
        <v>866.71</v>
      </c>
      <c r="CI48" s="37">
        <v>1575.29</v>
      </c>
      <c r="CJ48" s="37">
        <v>0</v>
      </c>
      <c r="CK48" s="37">
        <v>907.31</v>
      </c>
      <c r="CL48" s="37">
        <v>1490.25</v>
      </c>
      <c r="CM48" s="37">
        <v>799.02</v>
      </c>
      <c r="CN48" s="37">
        <v>4111.0600000000004</v>
      </c>
      <c r="CO48" s="37">
        <v>0</v>
      </c>
      <c r="CP48" s="37">
        <v>1686.22</v>
      </c>
      <c r="CQ48" s="37">
        <v>2252.17</v>
      </c>
      <c r="CR48" s="37">
        <v>5366.03</v>
      </c>
      <c r="CS48" s="37">
        <v>834.53</v>
      </c>
      <c r="CT48" s="37">
        <v>2784.64</v>
      </c>
      <c r="CU48" s="37">
        <v>2677.57</v>
      </c>
      <c r="CV48" s="37">
        <v>750.54</v>
      </c>
      <c r="CW48" s="37">
        <v>863.84</v>
      </c>
      <c r="CX48" s="37">
        <v>2675.8</v>
      </c>
      <c r="CY48" s="37">
        <v>1682.74</v>
      </c>
      <c r="CZ48" s="37">
        <v>0</v>
      </c>
      <c r="DA48" s="37">
        <v>1162.8699999999999</v>
      </c>
      <c r="DB48" s="37">
        <v>1233.1300000000001</v>
      </c>
      <c r="DC48" s="37">
        <v>486.18</v>
      </c>
      <c r="DD48" s="37">
        <v>472.87</v>
      </c>
      <c r="DE48" s="37">
        <v>2162.39</v>
      </c>
      <c r="DF48" s="37">
        <v>1403.3</v>
      </c>
      <c r="DG48" s="37">
        <v>737.08</v>
      </c>
      <c r="DH48" s="37">
        <v>791.63</v>
      </c>
      <c r="DI48" s="37">
        <v>953.67</v>
      </c>
      <c r="DJ48" s="37">
        <v>7107.46</v>
      </c>
      <c r="DK48" s="37">
        <v>6611.99</v>
      </c>
      <c r="DL48" s="37">
        <v>8767.23</v>
      </c>
      <c r="DM48" s="37">
        <v>6709.33</v>
      </c>
      <c r="DN48" s="37">
        <v>5002.13</v>
      </c>
      <c r="DO48" s="37">
        <v>5153.16</v>
      </c>
      <c r="DP48" s="37">
        <v>5621.53</v>
      </c>
      <c r="DQ48" s="37">
        <v>4488.75</v>
      </c>
      <c r="DR48" s="37">
        <v>5842.45</v>
      </c>
      <c r="DS48" s="37">
        <v>6058.76</v>
      </c>
      <c r="DT48" s="37">
        <v>6561.9</v>
      </c>
      <c r="DU48" s="37">
        <v>4318.3100000000004</v>
      </c>
      <c r="DV48" s="37">
        <v>4550.1899999999996</v>
      </c>
      <c r="DW48" s="37">
        <v>3939.66</v>
      </c>
      <c r="DX48" s="37">
        <v>5786.93</v>
      </c>
      <c r="DY48" s="37">
        <v>5577.33</v>
      </c>
      <c r="DZ48" s="37">
        <v>5164.8599999999997</v>
      </c>
      <c r="EA48" s="37">
        <v>4033.84</v>
      </c>
      <c r="EB48" s="37">
        <v>4848.18</v>
      </c>
      <c r="EC48" s="37">
        <v>4088.47</v>
      </c>
      <c r="ED48" s="37">
        <v>7973.94</v>
      </c>
      <c r="EE48" s="37">
        <v>2489.21</v>
      </c>
      <c r="EF48" s="37">
        <v>4591.96</v>
      </c>
      <c r="EG48" s="37">
        <v>10029.450000000001</v>
      </c>
      <c r="EH48" s="37">
        <v>3377.39</v>
      </c>
      <c r="EI48" s="37">
        <v>2856.63</v>
      </c>
      <c r="EJ48" s="37">
        <v>4204.4399999999996</v>
      </c>
      <c r="EK48" s="37">
        <v>6108.2</v>
      </c>
      <c r="EL48" s="37">
        <v>4657.04</v>
      </c>
      <c r="EM48" s="37">
        <v>4610.95</v>
      </c>
      <c r="EN48" s="37">
        <v>4758.59</v>
      </c>
      <c r="EO48" s="37">
        <v>6610</v>
      </c>
      <c r="EP48" s="37">
        <v>5521.19</v>
      </c>
      <c r="EQ48" s="37">
        <v>4560.84</v>
      </c>
      <c r="ER48" s="37">
        <v>4109.62</v>
      </c>
      <c r="ES48" s="37">
        <v>4484</v>
      </c>
      <c r="ET48" s="37">
        <v>4497.8999999999996</v>
      </c>
      <c r="EU48" s="37">
        <v>5598.78</v>
      </c>
      <c r="EV48" s="37">
        <v>5671.23</v>
      </c>
      <c r="EW48" s="37">
        <v>5885.44</v>
      </c>
      <c r="EX48" s="37">
        <v>6607.68</v>
      </c>
      <c r="EY48" s="37">
        <v>4133.1000000000004</v>
      </c>
      <c r="EZ48" s="37">
        <v>7263.95</v>
      </c>
      <c r="FA48" s="37">
        <v>7299.23</v>
      </c>
      <c r="FB48" s="37">
        <v>4022.37</v>
      </c>
      <c r="FC48" s="37">
        <v>4445.04</v>
      </c>
      <c r="FD48" s="37">
        <v>5970.85</v>
      </c>
      <c r="FE48" s="37">
        <v>4859.8599999999997</v>
      </c>
      <c r="FF48" s="37">
        <v>7489.3</v>
      </c>
      <c r="FG48" s="37">
        <v>6953.5</v>
      </c>
      <c r="FH48" s="37">
        <v>6791.34</v>
      </c>
      <c r="FI48" s="37">
        <v>6155.28</v>
      </c>
      <c r="FJ48" s="37">
        <v>5233.62</v>
      </c>
      <c r="FK48" s="37">
        <v>4798.7700000000004</v>
      </c>
      <c r="FL48" s="37">
        <v>4913.18</v>
      </c>
      <c r="FM48" s="37">
        <v>6955.42</v>
      </c>
      <c r="FN48" s="38">
        <v>4288.5</v>
      </c>
    </row>
    <row r="49" spans="1:170" x14ac:dyDescent="0.2">
      <c r="A49" s="59"/>
      <c r="B49" s="10" t="s">
        <v>1530</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2502.1799999999998</v>
      </c>
      <c r="AD49" s="37">
        <v>0</v>
      </c>
      <c r="AE49" s="37">
        <v>0</v>
      </c>
      <c r="AF49" s="37">
        <v>0</v>
      </c>
      <c r="AG49" s="37">
        <v>0</v>
      </c>
      <c r="AH49" s="37">
        <v>0</v>
      </c>
      <c r="AI49" s="37">
        <v>0</v>
      </c>
      <c r="AJ49" s="37">
        <v>0</v>
      </c>
      <c r="AK49" s="37">
        <v>0</v>
      </c>
      <c r="AL49" s="37">
        <v>0</v>
      </c>
      <c r="AM49" s="37">
        <v>0</v>
      </c>
      <c r="AN49" s="37">
        <v>0</v>
      </c>
      <c r="AO49" s="37">
        <v>0</v>
      </c>
      <c r="AP49" s="37">
        <v>0</v>
      </c>
      <c r="AQ49" s="37">
        <v>0</v>
      </c>
      <c r="AR49" s="37">
        <v>0</v>
      </c>
      <c r="AS49" s="37">
        <v>0</v>
      </c>
      <c r="AT49" s="37">
        <v>10382.209999999999</v>
      </c>
      <c r="AU49" s="37">
        <v>0</v>
      </c>
      <c r="AV49" s="37">
        <v>0</v>
      </c>
      <c r="AW49" s="37">
        <v>0</v>
      </c>
      <c r="AX49" s="37">
        <v>0</v>
      </c>
      <c r="AY49" s="37">
        <v>0</v>
      </c>
      <c r="AZ49" s="37">
        <v>0</v>
      </c>
      <c r="BA49" s="37">
        <v>0</v>
      </c>
      <c r="BB49" s="37">
        <v>0</v>
      </c>
      <c r="BC49" s="37">
        <v>0</v>
      </c>
      <c r="BD49" s="37">
        <v>0</v>
      </c>
      <c r="BE49" s="37">
        <v>0</v>
      </c>
      <c r="BF49" s="37">
        <v>0</v>
      </c>
      <c r="BG49" s="37">
        <v>0</v>
      </c>
      <c r="BH49" s="37">
        <v>0</v>
      </c>
      <c r="BI49" s="37">
        <v>0</v>
      </c>
      <c r="BJ49" s="37">
        <v>0</v>
      </c>
      <c r="BK49" s="37">
        <v>0</v>
      </c>
      <c r="BL49" s="37">
        <v>0</v>
      </c>
      <c r="BM49" s="37">
        <v>0</v>
      </c>
      <c r="BN49" s="37">
        <v>0</v>
      </c>
      <c r="BO49" s="37">
        <v>0</v>
      </c>
      <c r="BP49" s="37">
        <v>0</v>
      </c>
      <c r="BQ49" s="37">
        <v>264.06</v>
      </c>
      <c r="BR49" s="37">
        <v>0</v>
      </c>
      <c r="BS49" s="37">
        <v>0</v>
      </c>
      <c r="BT49" s="37">
        <v>0</v>
      </c>
      <c r="BU49" s="37">
        <v>0</v>
      </c>
      <c r="BV49" s="37">
        <v>0</v>
      </c>
      <c r="BW49" s="37">
        <v>0</v>
      </c>
      <c r="BX49" s="37">
        <v>0</v>
      </c>
      <c r="BY49" s="37">
        <v>0</v>
      </c>
      <c r="BZ49" s="37">
        <v>0</v>
      </c>
      <c r="CA49" s="37">
        <v>0</v>
      </c>
      <c r="CB49" s="37">
        <v>0</v>
      </c>
      <c r="CC49" s="37">
        <v>0</v>
      </c>
      <c r="CD49" s="37">
        <v>0</v>
      </c>
      <c r="CE49" s="37">
        <v>0</v>
      </c>
      <c r="CF49" s="37">
        <v>0</v>
      </c>
      <c r="CG49" s="37">
        <v>0</v>
      </c>
      <c r="CH49" s="37">
        <v>0</v>
      </c>
      <c r="CI49" s="37">
        <v>0</v>
      </c>
      <c r="CJ49" s="37">
        <v>0</v>
      </c>
      <c r="CK49" s="37">
        <v>0</v>
      </c>
      <c r="CL49" s="37">
        <v>0</v>
      </c>
      <c r="CM49" s="37">
        <v>0</v>
      </c>
      <c r="CN49" s="37">
        <v>0</v>
      </c>
      <c r="CO49" s="37">
        <v>0</v>
      </c>
      <c r="CP49" s="37">
        <v>0</v>
      </c>
      <c r="CQ49" s="37">
        <v>4173.67</v>
      </c>
      <c r="CR49" s="37">
        <v>0</v>
      </c>
      <c r="CS49" s="37">
        <v>0</v>
      </c>
      <c r="CT49" s="37">
        <v>0</v>
      </c>
      <c r="CU49" s="37">
        <v>0</v>
      </c>
      <c r="CV49" s="37">
        <v>0</v>
      </c>
      <c r="CW49" s="37">
        <v>0</v>
      </c>
      <c r="CX49" s="37">
        <v>0</v>
      </c>
      <c r="CY49" s="37">
        <v>0</v>
      </c>
      <c r="CZ49" s="37">
        <v>0</v>
      </c>
      <c r="DA49" s="37">
        <v>0</v>
      </c>
      <c r="DB49" s="37">
        <v>0</v>
      </c>
      <c r="DC49" s="37">
        <v>0</v>
      </c>
      <c r="DD49" s="37">
        <v>0</v>
      </c>
      <c r="DE49" s="37">
        <v>0</v>
      </c>
      <c r="DF49" s="37">
        <v>0</v>
      </c>
      <c r="DG49" s="37">
        <v>0</v>
      </c>
      <c r="DH49" s="37">
        <v>0</v>
      </c>
      <c r="DI49" s="37">
        <v>0</v>
      </c>
      <c r="DJ49" s="37">
        <v>3605.28</v>
      </c>
      <c r="DK49" s="37">
        <v>3797.54</v>
      </c>
      <c r="DL49" s="37">
        <v>4134.38</v>
      </c>
      <c r="DM49" s="37">
        <v>3141.37</v>
      </c>
      <c r="DN49" s="37">
        <v>2229.84</v>
      </c>
      <c r="DO49" s="37">
        <v>2881.45</v>
      </c>
      <c r="DP49" s="37">
        <v>3225.7</v>
      </c>
      <c r="DQ49" s="37">
        <v>2436.48</v>
      </c>
      <c r="DR49" s="37">
        <v>3774.91</v>
      </c>
      <c r="DS49" s="37">
        <v>2825.62</v>
      </c>
      <c r="DT49" s="37">
        <v>4346.93</v>
      </c>
      <c r="DU49" s="37">
        <v>3418.63</v>
      </c>
      <c r="DV49" s="37">
        <v>3775.52</v>
      </c>
      <c r="DW49" s="37">
        <v>2922.58</v>
      </c>
      <c r="DX49" s="37">
        <v>2686.09</v>
      </c>
      <c r="DY49" s="37">
        <v>4447.7299999999996</v>
      </c>
      <c r="DZ49" s="37">
        <v>3405.58</v>
      </c>
      <c r="EA49" s="37">
        <v>3087.22</v>
      </c>
      <c r="EB49" s="37">
        <v>2927.11</v>
      </c>
      <c r="EC49" s="37">
        <v>3728.8</v>
      </c>
      <c r="ED49" s="37">
        <v>3368.88</v>
      </c>
      <c r="EE49" s="37">
        <v>2214.21</v>
      </c>
      <c r="EF49" s="37">
        <v>1965.44</v>
      </c>
      <c r="EG49" s="37">
        <v>420.94</v>
      </c>
      <c r="EH49" s="37">
        <v>2608.88</v>
      </c>
      <c r="EI49" s="37">
        <v>2676.33</v>
      </c>
      <c r="EJ49" s="37">
        <v>3698.11</v>
      </c>
      <c r="EK49" s="37">
        <v>3718.19</v>
      </c>
      <c r="EL49" s="37">
        <v>2615.9299999999998</v>
      </c>
      <c r="EM49" s="37">
        <v>2912.31</v>
      </c>
      <c r="EN49" s="37">
        <v>2399.69</v>
      </c>
      <c r="EO49" s="37">
        <v>3340.69</v>
      </c>
      <c r="EP49" s="37">
        <v>3003.81</v>
      </c>
      <c r="EQ49" s="37">
        <v>3266.6</v>
      </c>
      <c r="ER49" s="37">
        <v>2882.03</v>
      </c>
      <c r="ES49" s="37">
        <v>1838.56</v>
      </c>
      <c r="ET49" s="37">
        <v>2725.47</v>
      </c>
      <c r="EU49" s="37">
        <v>3665.67</v>
      </c>
      <c r="EV49" s="37">
        <v>3618.05</v>
      </c>
      <c r="EW49" s="37">
        <v>3152.07</v>
      </c>
      <c r="EX49" s="37">
        <v>2740.98</v>
      </c>
      <c r="EY49" s="37">
        <v>2449.04</v>
      </c>
      <c r="EZ49" s="37">
        <v>4100</v>
      </c>
      <c r="FA49" s="37">
        <v>3245.52</v>
      </c>
      <c r="FB49" s="37">
        <v>3375.38</v>
      </c>
      <c r="FC49" s="37">
        <v>2006.15</v>
      </c>
      <c r="FD49" s="37">
        <v>2834.56</v>
      </c>
      <c r="FE49" s="37">
        <v>1073.47</v>
      </c>
      <c r="FF49" s="37">
        <v>3810.05</v>
      </c>
      <c r="FG49" s="37">
        <v>3489.98</v>
      </c>
      <c r="FH49" s="37">
        <v>3555.67</v>
      </c>
      <c r="FI49" s="37">
        <v>3335.22</v>
      </c>
      <c r="FJ49" s="37">
        <v>3384.72</v>
      </c>
      <c r="FK49" s="37">
        <v>1797.74</v>
      </c>
      <c r="FL49" s="37">
        <v>2897.21</v>
      </c>
      <c r="FM49" s="37">
        <v>2337.2800000000002</v>
      </c>
      <c r="FN49" s="38">
        <v>3445.82</v>
      </c>
    </row>
    <row r="50" spans="1:170" x14ac:dyDescent="0.2">
      <c r="A50" s="59"/>
      <c r="B50" s="10" t="s">
        <v>1531</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c r="AI50" s="37">
        <v>0</v>
      </c>
      <c r="AJ50" s="37">
        <v>0</v>
      </c>
      <c r="AK50" s="37">
        <v>0</v>
      </c>
      <c r="AL50" s="37">
        <v>0</v>
      </c>
      <c r="AM50" s="37">
        <v>0</v>
      </c>
      <c r="AN50" s="37">
        <v>0</v>
      </c>
      <c r="AO50" s="37">
        <v>0</v>
      </c>
      <c r="AP50" s="37">
        <v>0</v>
      </c>
      <c r="AQ50" s="37">
        <v>0</v>
      </c>
      <c r="AR50" s="37">
        <v>0</v>
      </c>
      <c r="AS50" s="37">
        <v>0</v>
      </c>
      <c r="AT50" s="37">
        <v>0</v>
      </c>
      <c r="AU50" s="37">
        <v>0</v>
      </c>
      <c r="AV50" s="37">
        <v>0</v>
      </c>
      <c r="AW50" s="37">
        <v>0</v>
      </c>
      <c r="AX50" s="37">
        <v>0</v>
      </c>
      <c r="AY50" s="37">
        <v>0</v>
      </c>
      <c r="AZ50" s="37">
        <v>0</v>
      </c>
      <c r="BA50" s="37">
        <v>0</v>
      </c>
      <c r="BB50" s="37">
        <v>0</v>
      </c>
      <c r="BC50" s="37">
        <v>0</v>
      </c>
      <c r="BD50" s="37">
        <v>0</v>
      </c>
      <c r="BE50" s="37">
        <v>0</v>
      </c>
      <c r="BF50" s="37">
        <v>0</v>
      </c>
      <c r="BG50" s="37">
        <v>0</v>
      </c>
      <c r="BH50" s="37">
        <v>0</v>
      </c>
      <c r="BI50" s="37">
        <v>0</v>
      </c>
      <c r="BJ50" s="37">
        <v>0</v>
      </c>
      <c r="BK50" s="37">
        <v>0</v>
      </c>
      <c r="BL50" s="37">
        <v>0</v>
      </c>
      <c r="BM50" s="37">
        <v>0</v>
      </c>
      <c r="BN50" s="37">
        <v>0</v>
      </c>
      <c r="BO50" s="37">
        <v>0</v>
      </c>
      <c r="BP50" s="37">
        <v>0</v>
      </c>
      <c r="BQ50" s="37">
        <v>0</v>
      </c>
      <c r="BR50" s="37">
        <v>0</v>
      </c>
      <c r="BS50" s="37">
        <v>0</v>
      </c>
      <c r="BT50" s="37">
        <v>0</v>
      </c>
      <c r="BU50" s="37">
        <v>0</v>
      </c>
      <c r="BV50" s="37">
        <v>0</v>
      </c>
      <c r="BW50" s="37">
        <v>0</v>
      </c>
      <c r="BX50" s="37">
        <v>0</v>
      </c>
      <c r="BY50" s="37">
        <v>0</v>
      </c>
      <c r="BZ50" s="37">
        <v>0</v>
      </c>
      <c r="CA50" s="37">
        <v>0</v>
      </c>
      <c r="CB50" s="37">
        <v>0</v>
      </c>
      <c r="CC50" s="37">
        <v>0</v>
      </c>
      <c r="CD50" s="37">
        <v>0</v>
      </c>
      <c r="CE50" s="37">
        <v>0</v>
      </c>
      <c r="CF50" s="37">
        <v>0</v>
      </c>
      <c r="CG50" s="37">
        <v>0</v>
      </c>
      <c r="CH50" s="37">
        <v>0</v>
      </c>
      <c r="CI50" s="37">
        <v>0</v>
      </c>
      <c r="CJ50" s="37">
        <v>0</v>
      </c>
      <c r="CK50" s="37">
        <v>0</v>
      </c>
      <c r="CL50" s="37">
        <v>0</v>
      </c>
      <c r="CM50" s="37">
        <v>0</v>
      </c>
      <c r="CN50" s="37">
        <v>0</v>
      </c>
      <c r="CO50" s="37">
        <v>0</v>
      </c>
      <c r="CP50" s="37">
        <v>0</v>
      </c>
      <c r="CQ50" s="37">
        <v>0</v>
      </c>
      <c r="CR50" s="37">
        <v>0</v>
      </c>
      <c r="CS50" s="37">
        <v>0</v>
      </c>
      <c r="CT50" s="37">
        <v>0</v>
      </c>
      <c r="CU50" s="37">
        <v>0</v>
      </c>
      <c r="CV50" s="37">
        <v>0</v>
      </c>
      <c r="CW50" s="37">
        <v>0</v>
      </c>
      <c r="CX50" s="37">
        <v>0</v>
      </c>
      <c r="CY50" s="37">
        <v>0</v>
      </c>
      <c r="CZ50" s="37">
        <v>0</v>
      </c>
      <c r="DA50" s="37">
        <v>0</v>
      </c>
      <c r="DB50" s="37">
        <v>0</v>
      </c>
      <c r="DC50" s="37">
        <v>0</v>
      </c>
      <c r="DD50" s="37">
        <v>0</v>
      </c>
      <c r="DE50" s="37">
        <v>0</v>
      </c>
      <c r="DF50" s="37">
        <v>0</v>
      </c>
      <c r="DG50" s="37">
        <v>0</v>
      </c>
      <c r="DH50" s="37">
        <v>0</v>
      </c>
      <c r="DI50" s="37">
        <v>0</v>
      </c>
      <c r="DJ50" s="37">
        <v>0</v>
      </c>
      <c r="DK50" s="37">
        <v>0</v>
      </c>
      <c r="DL50" s="37">
        <v>450.63</v>
      </c>
      <c r="DM50" s="37">
        <v>404.68</v>
      </c>
      <c r="DN50" s="37">
        <v>0</v>
      </c>
      <c r="DO50" s="37">
        <v>0</v>
      </c>
      <c r="DP50" s="37">
        <v>0</v>
      </c>
      <c r="DQ50" s="37">
        <v>0</v>
      </c>
      <c r="DR50" s="37">
        <v>0</v>
      </c>
      <c r="DS50" s="37">
        <v>0</v>
      </c>
      <c r="DT50" s="37">
        <v>873.37</v>
      </c>
      <c r="DU50" s="37">
        <v>0</v>
      </c>
      <c r="DV50" s="37">
        <v>0</v>
      </c>
      <c r="DW50" s="37">
        <v>0</v>
      </c>
      <c r="DX50" s="37">
        <v>0</v>
      </c>
      <c r="DY50" s="37">
        <v>0</v>
      </c>
      <c r="DZ50" s="37">
        <v>0</v>
      </c>
      <c r="EA50" s="37">
        <v>0</v>
      </c>
      <c r="EB50" s="37">
        <v>521.16999999999996</v>
      </c>
      <c r="EC50" s="37">
        <v>770.38</v>
      </c>
      <c r="ED50" s="37">
        <v>0</v>
      </c>
      <c r="EE50" s="37">
        <v>0</v>
      </c>
      <c r="EF50" s="37">
        <v>0</v>
      </c>
      <c r="EG50" s="37">
        <v>0</v>
      </c>
      <c r="EH50" s="37">
        <v>0</v>
      </c>
      <c r="EI50" s="37">
        <v>0</v>
      </c>
      <c r="EJ50" s="37">
        <v>257.37</v>
      </c>
      <c r="EK50" s="37">
        <v>0</v>
      </c>
      <c r="EL50" s="37">
        <v>0</v>
      </c>
      <c r="EM50" s="37">
        <v>170.83</v>
      </c>
      <c r="EN50" s="37">
        <v>0</v>
      </c>
      <c r="EO50" s="37">
        <v>189.86</v>
      </c>
      <c r="EP50" s="37">
        <v>413.21</v>
      </c>
      <c r="EQ50" s="37">
        <v>0</v>
      </c>
      <c r="ER50" s="37">
        <v>0</v>
      </c>
      <c r="ES50" s="37">
        <v>0</v>
      </c>
      <c r="ET50" s="37">
        <v>0</v>
      </c>
      <c r="EU50" s="37">
        <v>0</v>
      </c>
      <c r="EV50" s="37">
        <v>0</v>
      </c>
      <c r="EW50" s="37">
        <v>0</v>
      </c>
      <c r="EX50" s="37">
        <v>0</v>
      </c>
      <c r="EY50" s="37">
        <v>0</v>
      </c>
      <c r="EZ50" s="37">
        <v>0</v>
      </c>
      <c r="FA50" s="37">
        <v>0</v>
      </c>
      <c r="FB50" s="37">
        <v>252</v>
      </c>
      <c r="FC50" s="37">
        <v>0</v>
      </c>
      <c r="FD50" s="37">
        <v>0</v>
      </c>
      <c r="FE50" s="37">
        <v>0</v>
      </c>
      <c r="FF50" s="37">
        <v>0</v>
      </c>
      <c r="FG50" s="37">
        <v>0</v>
      </c>
      <c r="FH50" s="37">
        <v>0</v>
      </c>
      <c r="FI50" s="37">
        <v>0</v>
      </c>
      <c r="FJ50" s="37">
        <v>0</v>
      </c>
      <c r="FK50" s="37">
        <v>0</v>
      </c>
      <c r="FL50" s="37">
        <v>0</v>
      </c>
      <c r="FM50" s="37">
        <v>0</v>
      </c>
      <c r="FN50" s="38">
        <v>0</v>
      </c>
    </row>
    <row r="51" spans="1:170" x14ac:dyDescent="0.2">
      <c r="A51" s="59"/>
      <c r="B51" s="10" t="s">
        <v>1532</v>
      </c>
      <c r="C51" s="37">
        <v>0</v>
      </c>
      <c r="D51" s="37">
        <v>0</v>
      </c>
      <c r="E51" s="37">
        <v>0</v>
      </c>
      <c r="F51" s="37">
        <v>0</v>
      </c>
      <c r="G51" s="37">
        <v>0</v>
      </c>
      <c r="H51" s="37">
        <v>0</v>
      </c>
      <c r="I51" s="37">
        <v>0</v>
      </c>
      <c r="J51" s="37">
        <v>0</v>
      </c>
      <c r="K51" s="37">
        <v>0</v>
      </c>
      <c r="L51" s="37">
        <v>0</v>
      </c>
      <c r="M51" s="37">
        <v>2135.86</v>
      </c>
      <c r="N51" s="37">
        <v>0</v>
      </c>
      <c r="O51" s="37">
        <v>0</v>
      </c>
      <c r="P51" s="37">
        <v>0</v>
      </c>
      <c r="Q51" s="37">
        <v>0</v>
      </c>
      <c r="R51" s="37">
        <v>0</v>
      </c>
      <c r="S51" s="37">
        <v>0</v>
      </c>
      <c r="T51" s="37">
        <v>0</v>
      </c>
      <c r="U51" s="37">
        <v>0</v>
      </c>
      <c r="V51" s="37">
        <v>703.75</v>
      </c>
      <c r="W51" s="37">
        <v>0</v>
      </c>
      <c r="X51" s="37">
        <v>910.6</v>
      </c>
      <c r="Y51" s="37">
        <v>0</v>
      </c>
      <c r="Z51" s="37">
        <v>0</v>
      </c>
      <c r="AA51" s="37">
        <v>0</v>
      </c>
      <c r="AB51" s="37">
        <v>0</v>
      </c>
      <c r="AC51" s="37">
        <v>856.77</v>
      </c>
      <c r="AD51" s="37">
        <v>0</v>
      </c>
      <c r="AE51" s="37">
        <v>0</v>
      </c>
      <c r="AF51" s="37">
        <v>0</v>
      </c>
      <c r="AG51" s="37">
        <v>0</v>
      </c>
      <c r="AH51" s="37">
        <v>0</v>
      </c>
      <c r="AI51" s="37">
        <v>0</v>
      </c>
      <c r="AJ51" s="37">
        <v>0</v>
      </c>
      <c r="AK51" s="37">
        <v>0</v>
      </c>
      <c r="AL51" s="37">
        <v>0</v>
      </c>
      <c r="AM51" s="37">
        <v>0</v>
      </c>
      <c r="AN51" s="37">
        <v>0</v>
      </c>
      <c r="AO51" s="37">
        <v>0</v>
      </c>
      <c r="AP51" s="37">
        <v>0</v>
      </c>
      <c r="AQ51" s="37">
        <v>0</v>
      </c>
      <c r="AR51" s="37">
        <v>0</v>
      </c>
      <c r="AS51" s="37">
        <v>0</v>
      </c>
      <c r="AT51" s="37">
        <v>13413.75</v>
      </c>
      <c r="AU51" s="37">
        <v>0</v>
      </c>
      <c r="AV51" s="37">
        <v>0</v>
      </c>
      <c r="AW51" s="37">
        <v>0</v>
      </c>
      <c r="AX51" s="37">
        <v>0</v>
      </c>
      <c r="AY51" s="37">
        <v>0</v>
      </c>
      <c r="AZ51" s="37">
        <v>0</v>
      </c>
      <c r="BA51" s="37">
        <v>378.52</v>
      </c>
      <c r="BB51" s="37">
        <v>0</v>
      </c>
      <c r="BC51" s="37">
        <v>0</v>
      </c>
      <c r="BD51" s="37">
        <v>0</v>
      </c>
      <c r="BE51" s="37">
        <v>0</v>
      </c>
      <c r="BF51" s="37">
        <v>0</v>
      </c>
      <c r="BG51" s="37">
        <v>0</v>
      </c>
      <c r="BH51" s="37">
        <v>0</v>
      </c>
      <c r="BI51" s="37">
        <v>0</v>
      </c>
      <c r="BJ51" s="37">
        <v>0</v>
      </c>
      <c r="BK51" s="37">
        <v>0</v>
      </c>
      <c r="BL51" s="37">
        <v>0</v>
      </c>
      <c r="BM51" s="37">
        <v>0</v>
      </c>
      <c r="BN51" s="37">
        <v>0</v>
      </c>
      <c r="BO51" s="37">
        <v>0</v>
      </c>
      <c r="BP51" s="37">
        <v>0</v>
      </c>
      <c r="BQ51" s="37">
        <v>156.97</v>
      </c>
      <c r="BR51" s="37">
        <v>0</v>
      </c>
      <c r="BS51" s="37">
        <v>0</v>
      </c>
      <c r="BT51" s="37">
        <v>0</v>
      </c>
      <c r="BU51" s="37">
        <v>0</v>
      </c>
      <c r="BV51" s="37">
        <v>0</v>
      </c>
      <c r="BW51" s="37">
        <v>0</v>
      </c>
      <c r="BX51" s="37">
        <v>0</v>
      </c>
      <c r="BY51" s="37">
        <v>127.01</v>
      </c>
      <c r="BZ51" s="37">
        <v>0</v>
      </c>
      <c r="CA51" s="37">
        <v>0</v>
      </c>
      <c r="CB51" s="37">
        <v>0</v>
      </c>
      <c r="CC51" s="37">
        <v>0</v>
      </c>
      <c r="CD51" s="37">
        <v>0</v>
      </c>
      <c r="CE51" s="37">
        <v>0</v>
      </c>
      <c r="CF51" s="37">
        <v>0</v>
      </c>
      <c r="CG51" s="37">
        <v>0</v>
      </c>
      <c r="CH51" s="37">
        <v>0</v>
      </c>
      <c r="CI51" s="37">
        <v>84.6</v>
      </c>
      <c r="CJ51" s="37">
        <v>0</v>
      </c>
      <c r="CK51" s="37">
        <v>0</v>
      </c>
      <c r="CL51" s="37">
        <v>0</v>
      </c>
      <c r="CM51" s="37">
        <v>0</v>
      </c>
      <c r="CN51" s="37">
        <v>0</v>
      </c>
      <c r="CO51" s="37">
        <v>0</v>
      </c>
      <c r="CP51" s="37">
        <v>0</v>
      </c>
      <c r="CQ51" s="37">
        <v>0</v>
      </c>
      <c r="CR51" s="37">
        <v>0</v>
      </c>
      <c r="CS51" s="37">
        <v>0</v>
      </c>
      <c r="CT51" s="37">
        <v>0</v>
      </c>
      <c r="CU51" s="37">
        <v>0</v>
      </c>
      <c r="CV51" s="37">
        <v>0</v>
      </c>
      <c r="CW51" s="37">
        <v>0</v>
      </c>
      <c r="CX51" s="37">
        <v>0</v>
      </c>
      <c r="CY51" s="37">
        <v>903.72</v>
      </c>
      <c r="CZ51" s="37">
        <v>0</v>
      </c>
      <c r="DA51" s="37">
        <v>0</v>
      </c>
      <c r="DB51" s="37">
        <v>0</v>
      </c>
      <c r="DC51" s="37">
        <v>0</v>
      </c>
      <c r="DD51" s="37">
        <v>0</v>
      </c>
      <c r="DE51" s="37">
        <v>0</v>
      </c>
      <c r="DF51" s="37">
        <v>0</v>
      </c>
      <c r="DG51" s="37">
        <v>0</v>
      </c>
      <c r="DH51" s="37">
        <v>0</v>
      </c>
      <c r="DI51" s="37">
        <v>0</v>
      </c>
      <c r="DJ51" s="37">
        <v>2319.54</v>
      </c>
      <c r="DK51" s="37">
        <v>1427.71</v>
      </c>
      <c r="DL51" s="37">
        <v>2499.87</v>
      </c>
      <c r="DM51" s="37">
        <v>1729.45</v>
      </c>
      <c r="DN51" s="37">
        <v>2871.8</v>
      </c>
      <c r="DO51" s="37">
        <v>1306.46</v>
      </c>
      <c r="DP51" s="37">
        <v>2344.98</v>
      </c>
      <c r="DQ51" s="37">
        <v>2559.5</v>
      </c>
      <c r="DR51" s="37">
        <v>1615.71</v>
      </c>
      <c r="DS51" s="37">
        <v>1770.91</v>
      </c>
      <c r="DT51" s="37">
        <v>1977.18</v>
      </c>
      <c r="DU51" s="37">
        <v>1625.8</v>
      </c>
      <c r="DV51" s="37">
        <v>2484.3200000000002</v>
      </c>
      <c r="DW51" s="37">
        <v>1847.45</v>
      </c>
      <c r="DX51" s="37">
        <v>1367</v>
      </c>
      <c r="DY51" s="37">
        <v>1863.75</v>
      </c>
      <c r="DZ51" s="37">
        <v>1718.35</v>
      </c>
      <c r="EA51" s="37">
        <v>1627.77</v>
      </c>
      <c r="EB51" s="37">
        <v>1442.97</v>
      </c>
      <c r="EC51" s="37">
        <v>1505.63</v>
      </c>
      <c r="ED51" s="37">
        <v>1242.56</v>
      </c>
      <c r="EE51" s="37">
        <v>2106.0300000000002</v>
      </c>
      <c r="EF51" s="37">
        <v>1301.9100000000001</v>
      </c>
      <c r="EG51" s="37">
        <v>412.89</v>
      </c>
      <c r="EH51" s="37">
        <v>1154.42</v>
      </c>
      <c r="EI51" s="37">
        <v>1636.44</v>
      </c>
      <c r="EJ51" s="37">
        <v>1956.19</v>
      </c>
      <c r="EK51" s="37">
        <v>1657.74</v>
      </c>
      <c r="EL51" s="37">
        <v>2060.4699999999998</v>
      </c>
      <c r="EM51" s="37">
        <v>1432</v>
      </c>
      <c r="EN51" s="37">
        <v>1723.97</v>
      </c>
      <c r="EO51" s="37">
        <v>1599.72</v>
      </c>
      <c r="EP51" s="37">
        <v>1609.77</v>
      </c>
      <c r="EQ51" s="37">
        <v>1520.71</v>
      </c>
      <c r="ER51" s="37">
        <v>1798.92</v>
      </c>
      <c r="ES51" s="37">
        <v>1967.31</v>
      </c>
      <c r="ET51" s="37">
        <v>1650.64</v>
      </c>
      <c r="EU51" s="37">
        <v>1834.35</v>
      </c>
      <c r="EV51" s="37">
        <v>1651.37</v>
      </c>
      <c r="EW51" s="37">
        <v>2209.1</v>
      </c>
      <c r="EX51" s="37">
        <v>1504.07</v>
      </c>
      <c r="EY51" s="37">
        <v>1447.88</v>
      </c>
      <c r="EZ51" s="37">
        <v>1548.4</v>
      </c>
      <c r="FA51" s="37">
        <v>1511.19</v>
      </c>
      <c r="FB51" s="37">
        <v>1887.97</v>
      </c>
      <c r="FC51" s="37">
        <v>1258.3800000000001</v>
      </c>
      <c r="FD51" s="37">
        <v>1546.99</v>
      </c>
      <c r="FE51" s="37">
        <v>2081.36</v>
      </c>
      <c r="FF51" s="37">
        <v>1102.26</v>
      </c>
      <c r="FG51" s="37">
        <v>1677.32</v>
      </c>
      <c r="FH51" s="37">
        <v>1692.49</v>
      </c>
      <c r="FI51" s="37">
        <v>2310.56</v>
      </c>
      <c r="FJ51" s="37">
        <v>1870.95</v>
      </c>
      <c r="FK51" s="37">
        <v>1430.4</v>
      </c>
      <c r="FL51" s="37">
        <v>1670.89</v>
      </c>
      <c r="FM51" s="37">
        <v>1442.86</v>
      </c>
      <c r="FN51" s="38">
        <v>1911.85</v>
      </c>
    </row>
    <row r="52" spans="1:170" x14ac:dyDescent="0.2">
      <c r="A52" s="59"/>
      <c r="B52" s="10" t="s">
        <v>1533</v>
      </c>
      <c r="C52" s="37">
        <v>0</v>
      </c>
      <c r="D52" s="37">
        <v>0</v>
      </c>
      <c r="E52" s="37">
        <v>0</v>
      </c>
      <c r="F52" s="37">
        <v>0</v>
      </c>
      <c r="G52" s="37">
        <v>0</v>
      </c>
      <c r="H52" s="37">
        <v>5365.93</v>
      </c>
      <c r="I52" s="37">
        <v>0</v>
      </c>
      <c r="J52" s="37">
        <v>0</v>
      </c>
      <c r="K52" s="37">
        <v>0</v>
      </c>
      <c r="L52" s="37">
        <v>4992</v>
      </c>
      <c r="M52" s="37">
        <v>3739.78</v>
      </c>
      <c r="N52" s="37">
        <v>0</v>
      </c>
      <c r="O52" s="37">
        <v>0</v>
      </c>
      <c r="P52" s="37">
        <v>0</v>
      </c>
      <c r="Q52" s="37">
        <v>0</v>
      </c>
      <c r="R52" s="37">
        <v>0</v>
      </c>
      <c r="S52" s="37">
        <v>0</v>
      </c>
      <c r="T52" s="37">
        <v>0</v>
      </c>
      <c r="U52" s="37">
        <v>0</v>
      </c>
      <c r="V52" s="37">
        <v>3559.82</v>
      </c>
      <c r="W52" s="37">
        <v>0</v>
      </c>
      <c r="X52" s="37">
        <v>4889.58</v>
      </c>
      <c r="Y52" s="37">
        <v>0</v>
      </c>
      <c r="Z52" s="37">
        <v>0</v>
      </c>
      <c r="AA52" s="37">
        <v>0</v>
      </c>
      <c r="AB52" s="37">
        <v>0</v>
      </c>
      <c r="AC52" s="37">
        <v>1521</v>
      </c>
      <c r="AD52" s="37">
        <v>13103.19</v>
      </c>
      <c r="AE52" s="37">
        <v>0</v>
      </c>
      <c r="AF52" s="37">
        <v>0</v>
      </c>
      <c r="AG52" s="37">
        <v>0</v>
      </c>
      <c r="AH52" s="37">
        <v>0</v>
      </c>
      <c r="AI52" s="37">
        <v>0</v>
      </c>
      <c r="AJ52" s="37">
        <v>0</v>
      </c>
      <c r="AK52" s="37">
        <v>0</v>
      </c>
      <c r="AL52" s="37">
        <v>0</v>
      </c>
      <c r="AM52" s="37">
        <v>0</v>
      </c>
      <c r="AN52" s="37">
        <v>0</v>
      </c>
      <c r="AO52" s="37">
        <v>0</v>
      </c>
      <c r="AP52" s="37">
        <v>0</v>
      </c>
      <c r="AQ52" s="37">
        <v>0</v>
      </c>
      <c r="AR52" s="37">
        <v>0</v>
      </c>
      <c r="AS52" s="37">
        <v>0</v>
      </c>
      <c r="AT52" s="37">
        <v>24209.86</v>
      </c>
      <c r="AU52" s="37">
        <v>0</v>
      </c>
      <c r="AV52" s="37">
        <v>0</v>
      </c>
      <c r="AW52" s="37">
        <v>0</v>
      </c>
      <c r="AX52" s="37">
        <v>0</v>
      </c>
      <c r="AY52" s="37">
        <v>0</v>
      </c>
      <c r="AZ52" s="37">
        <v>0</v>
      </c>
      <c r="BA52" s="37">
        <v>972.08</v>
      </c>
      <c r="BB52" s="37">
        <v>0</v>
      </c>
      <c r="BC52" s="37">
        <v>0</v>
      </c>
      <c r="BD52" s="37">
        <v>0</v>
      </c>
      <c r="BE52" s="37">
        <v>0</v>
      </c>
      <c r="BF52" s="37">
        <v>0</v>
      </c>
      <c r="BG52" s="37">
        <v>0</v>
      </c>
      <c r="BH52" s="37">
        <v>0</v>
      </c>
      <c r="BI52" s="37">
        <v>0</v>
      </c>
      <c r="BJ52" s="37">
        <v>0</v>
      </c>
      <c r="BK52" s="37">
        <v>0</v>
      </c>
      <c r="BL52" s="37">
        <v>0</v>
      </c>
      <c r="BM52" s="37">
        <v>0</v>
      </c>
      <c r="BN52" s="37">
        <v>0</v>
      </c>
      <c r="BO52" s="37">
        <v>0</v>
      </c>
      <c r="BP52" s="37">
        <v>0</v>
      </c>
      <c r="BQ52" s="37">
        <v>183.24</v>
      </c>
      <c r="BR52" s="37">
        <v>0</v>
      </c>
      <c r="BS52" s="37">
        <v>0</v>
      </c>
      <c r="BT52" s="37">
        <v>0</v>
      </c>
      <c r="BU52" s="37">
        <v>0</v>
      </c>
      <c r="BV52" s="37">
        <v>0</v>
      </c>
      <c r="BW52" s="37">
        <v>0</v>
      </c>
      <c r="BX52" s="37">
        <v>0</v>
      </c>
      <c r="BY52" s="37">
        <v>0</v>
      </c>
      <c r="BZ52" s="37">
        <v>0</v>
      </c>
      <c r="CA52" s="37">
        <v>0</v>
      </c>
      <c r="CB52" s="37">
        <v>0</v>
      </c>
      <c r="CC52" s="37">
        <v>0</v>
      </c>
      <c r="CD52" s="37">
        <v>0</v>
      </c>
      <c r="CE52" s="37">
        <v>0</v>
      </c>
      <c r="CF52" s="37">
        <v>0</v>
      </c>
      <c r="CG52" s="37">
        <v>0</v>
      </c>
      <c r="CH52" s="37">
        <v>0</v>
      </c>
      <c r="CI52" s="37">
        <v>0</v>
      </c>
      <c r="CJ52" s="37">
        <v>0</v>
      </c>
      <c r="CK52" s="37">
        <v>0</v>
      </c>
      <c r="CL52" s="37">
        <v>0</v>
      </c>
      <c r="CM52" s="37">
        <v>0</v>
      </c>
      <c r="CN52" s="37">
        <v>0</v>
      </c>
      <c r="CO52" s="37">
        <v>0</v>
      </c>
      <c r="CP52" s="37">
        <v>845.67</v>
      </c>
      <c r="CQ52" s="37">
        <v>2172.12</v>
      </c>
      <c r="CR52" s="37">
        <v>0</v>
      </c>
      <c r="CS52" s="37">
        <v>627.79999999999995</v>
      </c>
      <c r="CT52" s="37">
        <v>0</v>
      </c>
      <c r="CU52" s="37">
        <v>0</v>
      </c>
      <c r="CV52" s="37">
        <v>0</v>
      </c>
      <c r="CW52" s="37">
        <v>0</v>
      </c>
      <c r="CX52" s="37">
        <v>0</v>
      </c>
      <c r="CY52" s="37">
        <v>0</v>
      </c>
      <c r="CZ52" s="37">
        <v>0</v>
      </c>
      <c r="DA52" s="37">
        <v>0</v>
      </c>
      <c r="DB52" s="37">
        <v>0</v>
      </c>
      <c r="DC52" s="37">
        <v>4470.29</v>
      </c>
      <c r="DD52" s="37">
        <v>0</v>
      </c>
      <c r="DE52" s="37">
        <v>0</v>
      </c>
      <c r="DF52" s="37">
        <v>0</v>
      </c>
      <c r="DG52" s="37">
        <v>0</v>
      </c>
      <c r="DH52" s="37">
        <v>0</v>
      </c>
      <c r="DI52" s="37">
        <v>0</v>
      </c>
      <c r="DJ52" s="37">
        <v>3192.12</v>
      </c>
      <c r="DK52" s="37">
        <v>3504.07</v>
      </c>
      <c r="DL52" s="37">
        <v>4196.6099999999997</v>
      </c>
      <c r="DM52" s="37">
        <v>4659.2299999999996</v>
      </c>
      <c r="DN52" s="37">
        <v>4719.75</v>
      </c>
      <c r="DO52" s="37">
        <v>6832.14</v>
      </c>
      <c r="DP52" s="37">
        <v>4316.1099999999997</v>
      </c>
      <c r="DQ52" s="37">
        <v>4516.29</v>
      </c>
      <c r="DR52" s="37">
        <v>6052.52</v>
      </c>
      <c r="DS52" s="37">
        <v>4470.5</v>
      </c>
      <c r="DT52" s="37">
        <v>5728.41</v>
      </c>
      <c r="DU52" s="37">
        <v>3963.05</v>
      </c>
      <c r="DV52" s="37">
        <v>3170.97</v>
      </c>
      <c r="DW52" s="37">
        <v>2987.83</v>
      </c>
      <c r="DX52" s="37">
        <v>5059.87</v>
      </c>
      <c r="DY52" s="37">
        <v>5969.83</v>
      </c>
      <c r="DZ52" s="37">
        <v>5187.49</v>
      </c>
      <c r="EA52" s="37">
        <v>2403.0700000000002</v>
      </c>
      <c r="EB52" s="37">
        <v>6053.89</v>
      </c>
      <c r="EC52" s="37">
        <v>3690.81</v>
      </c>
      <c r="ED52" s="37">
        <v>5259.87</v>
      </c>
      <c r="EE52" s="37">
        <v>3188.19</v>
      </c>
      <c r="EF52" s="37">
        <v>876.76</v>
      </c>
      <c r="EG52" s="37">
        <v>438.15</v>
      </c>
      <c r="EH52" s="37">
        <v>6068.08</v>
      </c>
      <c r="EI52" s="37">
        <v>0</v>
      </c>
      <c r="EJ52" s="37">
        <v>5969.63</v>
      </c>
      <c r="EK52" s="37">
        <v>4897.25</v>
      </c>
      <c r="EL52" s="37">
        <v>4810.38</v>
      </c>
      <c r="EM52" s="37">
        <v>6028.06</v>
      </c>
      <c r="EN52" s="37">
        <v>5463.23</v>
      </c>
      <c r="EO52" s="37">
        <v>6521.33</v>
      </c>
      <c r="EP52" s="37">
        <v>5656.14</v>
      </c>
      <c r="EQ52" s="37">
        <v>6495.57</v>
      </c>
      <c r="ER52" s="37">
        <v>3564.51</v>
      </c>
      <c r="ES52" s="37">
        <v>3419.16</v>
      </c>
      <c r="ET52" s="37">
        <v>4523.7700000000004</v>
      </c>
      <c r="EU52" s="37">
        <v>6013.69</v>
      </c>
      <c r="EV52" s="37">
        <v>5859.54</v>
      </c>
      <c r="EW52" s="37">
        <v>4420.6000000000004</v>
      </c>
      <c r="EX52" s="37">
        <v>4455.09</v>
      </c>
      <c r="EY52" s="37">
        <v>4916.7</v>
      </c>
      <c r="EZ52" s="37">
        <v>4699.37</v>
      </c>
      <c r="FA52" s="37">
        <v>5454.22</v>
      </c>
      <c r="FB52" s="37">
        <v>6119.62</v>
      </c>
      <c r="FC52" s="37">
        <v>691.25</v>
      </c>
      <c r="FD52" s="37">
        <v>4670.92</v>
      </c>
      <c r="FE52" s="37">
        <v>446.94</v>
      </c>
      <c r="FF52" s="37">
        <v>5058.58</v>
      </c>
      <c r="FG52" s="37">
        <v>7265.26</v>
      </c>
      <c r="FH52" s="37">
        <v>5660.68</v>
      </c>
      <c r="FI52" s="37">
        <v>5100.5</v>
      </c>
      <c r="FJ52" s="37">
        <v>5262.9</v>
      </c>
      <c r="FK52" s="37">
        <v>2245.4699999999998</v>
      </c>
      <c r="FL52" s="37">
        <v>5841.57</v>
      </c>
      <c r="FM52" s="37">
        <v>4547.5</v>
      </c>
      <c r="FN52" s="38">
        <v>4242.6899999999996</v>
      </c>
    </row>
    <row r="53" spans="1:170" x14ac:dyDescent="0.2">
      <c r="A53" s="59"/>
      <c r="B53" s="10" t="s">
        <v>1534</v>
      </c>
      <c r="C53" s="37">
        <v>0</v>
      </c>
      <c r="D53" s="37">
        <v>21086.01</v>
      </c>
      <c r="E53" s="37">
        <v>19558.71</v>
      </c>
      <c r="F53" s="37">
        <v>5694.03</v>
      </c>
      <c r="G53" s="37">
        <v>0</v>
      </c>
      <c r="H53" s="37">
        <v>23970.12</v>
      </c>
      <c r="I53" s="37">
        <v>0</v>
      </c>
      <c r="J53" s="37">
        <v>0</v>
      </c>
      <c r="K53" s="37">
        <v>0</v>
      </c>
      <c r="L53" s="37">
        <v>0</v>
      </c>
      <c r="M53" s="37">
        <v>1392.16</v>
      </c>
      <c r="N53" s="37">
        <v>0</v>
      </c>
      <c r="O53" s="37">
        <v>0</v>
      </c>
      <c r="P53" s="37">
        <v>0</v>
      </c>
      <c r="Q53" s="37">
        <v>0</v>
      </c>
      <c r="R53" s="37">
        <v>0</v>
      </c>
      <c r="S53" s="37">
        <v>0</v>
      </c>
      <c r="T53" s="37">
        <v>0</v>
      </c>
      <c r="U53" s="37">
        <v>0</v>
      </c>
      <c r="V53" s="37">
        <v>20795</v>
      </c>
      <c r="W53" s="37">
        <v>0</v>
      </c>
      <c r="X53" s="37">
        <v>4273.47</v>
      </c>
      <c r="Y53" s="37">
        <v>0</v>
      </c>
      <c r="Z53" s="37">
        <v>0</v>
      </c>
      <c r="AA53" s="37">
        <v>1230.98</v>
      </c>
      <c r="AB53" s="37">
        <v>0</v>
      </c>
      <c r="AC53" s="37">
        <v>13658.71</v>
      </c>
      <c r="AD53" s="37">
        <v>447.95</v>
      </c>
      <c r="AE53" s="37">
        <v>0</v>
      </c>
      <c r="AF53" s="37">
        <v>0</v>
      </c>
      <c r="AG53" s="37">
        <v>7811.32</v>
      </c>
      <c r="AH53" s="37">
        <v>1128.69</v>
      </c>
      <c r="AI53" s="37">
        <v>0</v>
      </c>
      <c r="AJ53" s="37">
        <v>0</v>
      </c>
      <c r="AK53" s="37">
        <v>0</v>
      </c>
      <c r="AL53" s="37">
        <v>0</v>
      </c>
      <c r="AM53" s="37">
        <v>0</v>
      </c>
      <c r="AN53" s="37">
        <v>0</v>
      </c>
      <c r="AO53" s="37">
        <v>0</v>
      </c>
      <c r="AP53" s="37">
        <v>0</v>
      </c>
      <c r="AQ53" s="37">
        <v>0</v>
      </c>
      <c r="AR53" s="37">
        <v>401.82</v>
      </c>
      <c r="AS53" s="37">
        <v>0</v>
      </c>
      <c r="AT53" s="37">
        <v>14273.82</v>
      </c>
      <c r="AU53" s="37">
        <v>0</v>
      </c>
      <c r="AV53" s="37">
        <v>0</v>
      </c>
      <c r="AW53" s="37">
        <v>0</v>
      </c>
      <c r="AX53" s="37">
        <v>0</v>
      </c>
      <c r="AY53" s="37">
        <v>0</v>
      </c>
      <c r="AZ53" s="37">
        <v>0</v>
      </c>
      <c r="BA53" s="37">
        <v>2467.25</v>
      </c>
      <c r="BB53" s="37">
        <v>0</v>
      </c>
      <c r="BC53" s="37">
        <v>0</v>
      </c>
      <c r="BD53" s="37">
        <v>0</v>
      </c>
      <c r="BE53" s="37">
        <v>0</v>
      </c>
      <c r="BF53" s="37">
        <v>0</v>
      </c>
      <c r="BG53" s="37">
        <v>0</v>
      </c>
      <c r="BH53" s="37">
        <v>0</v>
      </c>
      <c r="BI53" s="37">
        <v>0</v>
      </c>
      <c r="BJ53" s="37">
        <v>0</v>
      </c>
      <c r="BK53" s="37">
        <v>0</v>
      </c>
      <c r="BL53" s="37">
        <v>0</v>
      </c>
      <c r="BM53" s="37">
        <v>0</v>
      </c>
      <c r="BN53" s="37">
        <v>0</v>
      </c>
      <c r="BO53" s="37">
        <v>0</v>
      </c>
      <c r="BP53" s="37">
        <v>0</v>
      </c>
      <c r="BQ53" s="37">
        <v>982.26</v>
      </c>
      <c r="BR53" s="37">
        <v>727.74</v>
      </c>
      <c r="BS53" s="37">
        <v>0</v>
      </c>
      <c r="BT53" s="37">
        <v>0</v>
      </c>
      <c r="BU53" s="37">
        <v>0</v>
      </c>
      <c r="BV53" s="37">
        <v>0</v>
      </c>
      <c r="BW53" s="37">
        <v>0</v>
      </c>
      <c r="BX53" s="37">
        <v>0</v>
      </c>
      <c r="BY53" s="37">
        <v>0</v>
      </c>
      <c r="BZ53" s="37">
        <v>271.10000000000002</v>
      </c>
      <c r="CA53" s="37">
        <v>0</v>
      </c>
      <c r="CB53" s="37">
        <v>0</v>
      </c>
      <c r="CC53" s="37">
        <v>0</v>
      </c>
      <c r="CD53" s="37">
        <v>0</v>
      </c>
      <c r="CE53" s="37">
        <v>0</v>
      </c>
      <c r="CF53" s="37">
        <v>0</v>
      </c>
      <c r="CG53" s="37">
        <v>0</v>
      </c>
      <c r="CH53" s="37">
        <v>0</v>
      </c>
      <c r="CI53" s="37">
        <v>0</v>
      </c>
      <c r="CJ53" s="37">
        <v>0</v>
      </c>
      <c r="CK53" s="37">
        <v>0</v>
      </c>
      <c r="CL53" s="37">
        <v>0</v>
      </c>
      <c r="CM53" s="37">
        <v>0</v>
      </c>
      <c r="CN53" s="37">
        <v>0</v>
      </c>
      <c r="CO53" s="37">
        <v>0</v>
      </c>
      <c r="CP53" s="37">
        <v>0</v>
      </c>
      <c r="CQ53" s="37">
        <v>1940.62</v>
      </c>
      <c r="CR53" s="37">
        <v>0</v>
      </c>
      <c r="CS53" s="37">
        <v>0</v>
      </c>
      <c r="CT53" s="37">
        <v>0</v>
      </c>
      <c r="CU53" s="37">
        <v>0</v>
      </c>
      <c r="CV53" s="37">
        <v>0</v>
      </c>
      <c r="CW53" s="37">
        <v>907.17</v>
      </c>
      <c r="CX53" s="37">
        <v>0</v>
      </c>
      <c r="CY53" s="37">
        <v>0</v>
      </c>
      <c r="CZ53" s="37">
        <v>0</v>
      </c>
      <c r="DA53" s="37">
        <v>0</v>
      </c>
      <c r="DB53" s="37">
        <v>0</v>
      </c>
      <c r="DC53" s="37">
        <v>0</v>
      </c>
      <c r="DD53" s="37">
        <v>0</v>
      </c>
      <c r="DE53" s="37">
        <v>0</v>
      </c>
      <c r="DF53" s="37">
        <v>0</v>
      </c>
      <c r="DG53" s="37">
        <v>0</v>
      </c>
      <c r="DH53" s="37">
        <v>0</v>
      </c>
      <c r="DI53" s="37">
        <v>0</v>
      </c>
      <c r="DJ53" s="37">
        <v>7798.17</v>
      </c>
      <c r="DK53" s="37">
        <v>9162.75</v>
      </c>
      <c r="DL53" s="37">
        <v>7286.1</v>
      </c>
      <c r="DM53" s="37">
        <v>8248.2999999999993</v>
      </c>
      <c r="DN53" s="37">
        <v>13907.23</v>
      </c>
      <c r="DO53" s="37">
        <v>14817.09</v>
      </c>
      <c r="DP53" s="37">
        <v>12662.84</v>
      </c>
      <c r="DQ53" s="37">
        <v>9264.86</v>
      </c>
      <c r="DR53" s="37">
        <v>11309.08</v>
      </c>
      <c r="DS53" s="37">
        <v>8652.4699999999993</v>
      </c>
      <c r="DT53" s="37">
        <v>9642.36</v>
      </c>
      <c r="DU53" s="37">
        <v>12046.35</v>
      </c>
      <c r="DV53" s="37">
        <v>6386.37</v>
      </c>
      <c r="DW53" s="37">
        <v>7696</v>
      </c>
      <c r="DX53" s="37">
        <v>10418.049999999999</v>
      </c>
      <c r="DY53" s="37">
        <v>10137.799999999999</v>
      </c>
      <c r="DZ53" s="37">
        <v>13285.85</v>
      </c>
      <c r="EA53" s="37">
        <v>6553.2</v>
      </c>
      <c r="EB53" s="37">
        <v>9250.49</v>
      </c>
      <c r="EC53" s="37">
        <v>10091.879999999999</v>
      </c>
      <c r="ED53" s="37">
        <v>12219.87</v>
      </c>
      <c r="EE53" s="37">
        <v>10166.709999999999</v>
      </c>
      <c r="EF53" s="37">
        <v>2611.0500000000002</v>
      </c>
      <c r="EG53" s="37">
        <v>489.31</v>
      </c>
      <c r="EH53" s="37">
        <v>14793.75</v>
      </c>
      <c r="EI53" s="37">
        <v>1511.07</v>
      </c>
      <c r="EJ53" s="37">
        <v>13020.15</v>
      </c>
      <c r="EK53" s="37">
        <v>11320.59</v>
      </c>
      <c r="EL53" s="37">
        <v>12078.78</v>
      </c>
      <c r="EM53" s="37">
        <v>15625.73</v>
      </c>
      <c r="EN53" s="37">
        <v>14291.5</v>
      </c>
      <c r="EO53" s="37">
        <v>14898.94</v>
      </c>
      <c r="EP53" s="37">
        <v>11784.01</v>
      </c>
      <c r="EQ53" s="37">
        <v>17047.82</v>
      </c>
      <c r="ER53" s="37">
        <v>7587.07</v>
      </c>
      <c r="ES53" s="37">
        <v>9536.57</v>
      </c>
      <c r="ET53" s="37">
        <v>18277.46</v>
      </c>
      <c r="EU53" s="37">
        <v>15840.09</v>
      </c>
      <c r="EV53" s="37">
        <v>12617.09</v>
      </c>
      <c r="EW53" s="37">
        <v>8408</v>
      </c>
      <c r="EX53" s="37">
        <v>7695.83</v>
      </c>
      <c r="EY53" s="37">
        <v>10576.11</v>
      </c>
      <c r="EZ53" s="37">
        <v>8343.19</v>
      </c>
      <c r="FA53" s="37">
        <v>14113.86</v>
      </c>
      <c r="FB53" s="37">
        <v>19339.86</v>
      </c>
      <c r="FC53" s="37">
        <v>900.63</v>
      </c>
      <c r="FD53" s="37">
        <v>11226.68</v>
      </c>
      <c r="FE53" s="37">
        <v>1364.29</v>
      </c>
      <c r="FF53" s="37">
        <v>10717.9</v>
      </c>
      <c r="FG53" s="37">
        <v>8113.65</v>
      </c>
      <c r="FH53" s="37">
        <v>12881.29</v>
      </c>
      <c r="FI53" s="37">
        <v>8052.08</v>
      </c>
      <c r="FJ53" s="37">
        <v>13052.75</v>
      </c>
      <c r="FK53" s="37">
        <v>3922.27</v>
      </c>
      <c r="FL53" s="37">
        <v>14644.39</v>
      </c>
      <c r="FM53" s="37">
        <v>7962.63</v>
      </c>
      <c r="FN53" s="38">
        <v>10174.629999999999</v>
      </c>
    </row>
    <row r="54" spans="1:170" x14ac:dyDescent="0.2">
      <c r="A54" s="59"/>
      <c r="B54" s="10" t="s">
        <v>1535</v>
      </c>
      <c r="C54" s="37">
        <v>0</v>
      </c>
      <c r="D54" s="37">
        <v>3620.41</v>
      </c>
      <c r="E54" s="37">
        <v>3297.12</v>
      </c>
      <c r="F54" s="37">
        <v>2262.56</v>
      </c>
      <c r="G54" s="37">
        <v>0</v>
      </c>
      <c r="H54" s="37">
        <v>0</v>
      </c>
      <c r="I54" s="37">
        <v>0</v>
      </c>
      <c r="J54" s="37">
        <v>0</v>
      </c>
      <c r="K54" s="37">
        <v>0</v>
      </c>
      <c r="L54" s="37">
        <v>3876.66</v>
      </c>
      <c r="M54" s="37">
        <v>0</v>
      </c>
      <c r="N54" s="37">
        <v>0</v>
      </c>
      <c r="O54" s="37">
        <v>0</v>
      </c>
      <c r="P54" s="37">
        <v>0</v>
      </c>
      <c r="Q54" s="37">
        <v>0</v>
      </c>
      <c r="R54" s="37">
        <v>0</v>
      </c>
      <c r="S54" s="37">
        <v>0</v>
      </c>
      <c r="T54" s="37">
        <v>0</v>
      </c>
      <c r="U54" s="37">
        <v>0</v>
      </c>
      <c r="V54" s="37">
        <v>2268.2800000000002</v>
      </c>
      <c r="W54" s="37">
        <v>0</v>
      </c>
      <c r="X54" s="37">
        <v>880.49</v>
      </c>
      <c r="Y54" s="37">
        <v>0</v>
      </c>
      <c r="Z54" s="37">
        <v>0</v>
      </c>
      <c r="AA54" s="37">
        <v>0</v>
      </c>
      <c r="AB54" s="37">
        <v>0</v>
      </c>
      <c r="AC54" s="37">
        <v>2847.75</v>
      </c>
      <c r="AD54" s="37">
        <v>0</v>
      </c>
      <c r="AE54" s="37">
        <v>0</v>
      </c>
      <c r="AF54" s="37">
        <v>0</v>
      </c>
      <c r="AG54" s="37">
        <v>0</v>
      </c>
      <c r="AH54" s="37">
        <v>872.08</v>
      </c>
      <c r="AI54" s="37">
        <v>0</v>
      </c>
      <c r="AJ54" s="37">
        <v>0</v>
      </c>
      <c r="AK54" s="37">
        <v>0</v>
      </c>
      <c r="AL54" s="37">
        <v>0</v>
      </c>
      <c r="AM54" s="37">
        <v>0</v>
      </c>
      <c r="AN54" s="37">
        <v>0</v>
      </c>
      <c r="AO54" s="37">
        <v>0</v>
      </c>
      <c r="AP54" s="37">
        <v>0</v>
      </c>
      <c r="AQ54" s="37">
        <v>0</v>
      </c>
      <c r="AR54" s="37">
        <v>0</v>
      </c>
      <c r="AS54" s="37">
        <v>0</v>
      </c>
      <c r="AT54" s="37">
        <v>6922.99</v>
      </c>
      <c r="AU54" s="37">
        <v>0</v>
      </c>
      <c r="AV54" s="37">
        <v>0</v>
      </c>
      <c r="AW54" s="37">
        <v>0</v>
      </c>
      <c r="AX54" s="37">
        <v>0</v>
      </c>
      <c r="AY54" s="37">
        <v>0</v>
      </c>
      <c r="AZ54" s="37">
        <v>0</v>
      </c>
      <c r="BA54" s="37">
        <v>0</v>
      </c>
      <c r="BB54" s="37">
        <v>0</v>
      </c>
      <c r="BC54" s="37">
        <v>0</v>
      </c>
      <c r="BD54" s="37">
        <v>0</v>
      </c>
      <c r="BE54" s="37">
        <v>0</v>
      </c>
      <c r="BF54" s="37">
        <v>0</v>
      </c>
      <c r="BG54" s="37">
        <v>0</v>
      </c>
      <c r="BH54" s="37">
        <v>0</v>
      </c>
      <c r="BI54" s="37">
        <v>0</v>
      </c>
      <c r="BJ54" s="37">
        <v>0</v>
      </c>
      <c r="BK54" s="37">
        <v>0</v>
      </c>
      <c r="BL54" s="37">
        <v>0</v>
      </c>
      <c r="BM54" s="37">
        <v>0</v>
      </c>
      <c r="BN54" s="37">
        <v>0</v>
      </c>
      <c r="BO54" s="37">
        <v>0</v>
      </c>
      <c r="BP54" s="37">
        <v>0</v>
      </c>
      <c r="BQ54" s="37">
        <v>151.78</v>
      </c>
      <c r="BR54" s="37">
        <v>0</v>
      </c>
      <c r="BS54" s="37">
        <v>0</v>
      </c>
      <c r="BT54" s="37">
        <v>0</v>
      </c>
      <c r="BU54" s="37">
        <v>0</v>
      </c>
      <c r="BV54" s="37">
        <v>0</v>
      </c>
      <c r="BW54" s="37">
        <v>0</v>
      </c>
      <c r="BX54" s="37">
        <v>0</v>
      </c>
      <c r="BY54" s="37">
        <v>0</v>
      </c>
      <c r="BZ54" s="37">
        <v>0</v>
      </c>
      <c r="CA54" s="37">
        <v>0</v>
      </c>
      <c r="CB54" s="37">
        <v>0</v>
      </c>
      <c r="CC54" s="37">
        <v>0</v>
      </c>
      <c r="CD54" s="37">
        <v>0</v>
      </c>
      <c r="CE54" s="37">
        <v>0</v>
      </c>
      <c r="CF54" s="37">
        <v>0</v>
      </c>
      <c r="CG54" s="37">
        <v>0</v>
      </c>
      <c r="CH54" s="37">
        <v>0</v>
      </c>
      <c r="CI54" s="37">
        <v>0</v>
      </c>
      <c r="CJ54" s="37">
        <v>0</v>
      </c>
      <c r="CK54" s="37">
        <v>0</v>
      </c>
      <c r="CL54" s="37">
        <v>0</v>
      </c>
      <c r="CM54" s="37">
        <v>0</v>
      </c>
      <c r="CN54" s="37">
        <v>0</v>
      </c>
      <c r="CO54" s="37">
        <v>0</v>
      </c>
      <c r="CP54" s="37">
        <v>0</v>
      </c>
      <c r="CQ54" s="37">
        <v>0</v>
      </c>
      <c r="CR54" s="37">
        <v>0</v>
      </c>
      <c r="CS54" s="37">
        <v>0</v>
      </c>
      <c r="CT54" s="37">
        <v>0</v>
      </c>
      <c r="CU54" s="37">
        <v>0</v>
      </c>
      <c r="CV54" s="37">
        <v>0</v>
      </c>
      <c r="CW54" s="37">
        <v>0</v>
      </c>
      <c r="CX54" s="37">
        <v>0</v>
      </c>
      <c r="CY54" s="37">
        <v>0</v>
      </c>
      <c r="CZ54" s="37">
        <v>0</v>
      </c>
      <c r="DA54" s="37">
        <v>0</v>
      </c>
      <c r="DB54" s="37">
        <v>0</v>
      </c>
      <c r="DC54" s="37">
        <v>0</v>
      </c>
      <c r="DD54" s="37">
        <v>0</v>
      </c>
      <c r="DE54" s="37">
        <v>0</v>
      </c>
      <c r="DF54" s="37">
        <v>0</v>
      </c>
      <c r="DG54" s="37">
        <v>0</v>
      </c>
      <c r="DH54" s="37">
        <v>0</v>
      </c>
      <c r="DI54" s="37">
        <v>0</v>
      </c>
      <c r="DJ54" s="37">
        <v>1780.49</v>
      </c>
      <c r="DK54" s="37">
        <v>1548.63</v>
      </c>
      <c r="DL54" s="37">
        <v>2284.56</v>
      </c>
      <c r="DM54" s="37">
        <v>1918.26</v>
      </c>
      <c r="DN54" s="37">
        <v>2395.4299999999998</v>
      </c>
      <c r="DO54" s="37">
        <v>1600.12</v>
      </c>
      <c r="DP54" s="37">
        <v>1985.06</v>
      </c>
      <c r="DQ54" s="37">
        <v>3122.35</v>
      </c>
      <c r="DR54" s="37">
        <v>3337.71</v>
      </c>
      <c r="DS54" s="37">
        <v>1687.98</v>
      </c>
      <c r="DT54" s="37">
        <v>2217.8200000000002</v>
      </c>
      <c r="DU54" s="37">
        <v>2123.98</v>
      </c>
      <c r="DV54" s="37">
        <v>1122.5</v>
      </c>
      <c r="DW54" s="37">
        <v>1234.98</v>
      </c>
      <c r="DX54" s="37">
        <v>1595.75</v>
      </c>
      <c r="DY54" s="37">
        <v>2587.86</v>
      </c>
      <c r="DZ54" s="37">
        <v>2238.04</v>
      </c>
      <c r="EA54" s="37">
        <v>1215.18</v>
      </c>
      <c r="EB54" s="37">
        <v>1487.59</v>
      </c>
      <c r="EC54" s="37">
        <v>1850.13</v>
      </c>
      <c r="ED54" s="37">
        <v>1452.33</v>
      </c>
      <c r="EE54" s="37">
        <v>1213.06</v>
      </c>
      <c r="EF54" s="37">
        <v>786.78</v>
      </c>
      <c r="EG54" s="37">
        <v>136.1</v>
      </c>
      <c r="EH54" s="37">
        <v>1353.02</v>
      </c>
      <c r="EI54" s="37">
        <v>824.12</v>
      </c>
      <c r="EJ54" s="37">
        <v>1952.3</v>
      </c>
      <c r="EK54" s="37">
        <v>2466.0300000000002</v>
      </c>
      <c r="EL54" s="37">
        <v>2788.01</v>
      </c>
      <c r="EM54" s="37">
        <v>2201.61</v>
      </c>
      <c r="EN54" s="37">
        <v>2157.0700000000002</v>
      </c>
      <c r="EO54" s="37">
        <v>2636.18</v>
      </c>
      <c r="EP54" s="37">
        <v>2342.62</v>
      </c>
      <c r="EQ54" s="37">
        <v>2267.81</v>
      </c>
      <c r="ER54" s="37">
        <v>1205.9000000000001</v>
      </c>
      <c r="ES54" s="37">
        <v>1514.76</v>
      </c>
      <c r="ET54" s="37">
        <v>2357.8000000000002</v>
      </c>
      <c r="EU54" s="37">
        <v>2869.66</v>
      </c>
      <c r="EV54" s="37">
        <v>2974.1</v>
      </c>
      <c r="EW54" s="37">
        <v>2002.54</v>
      </c>
      <c r="EX54" s="37">
        <v>1976.98</v>
      </c>
      <c r="EY54" s="37">
        <v>1706.61</v>
      </c>
      <c r="EZ54" s="37">
        <v>2994.39</v>
      </c>
      <c r="FA54" s="37">
        <v>1561.96</v>
      </c>
      <c r="FB54" s="37">
        <v>2162.86</v>
      </c>
      <c r="FC54" s="37">
        <v>596.45000000000005</v>
      </c>
      <c r="FD54" s="37">
        <v>2009.65</v>
      </c>
      <c r="FE54" s="37">
        <v>401.07</v>
      </c>
      <c r="FF54" s="37">
        <v>1122.3900000000001</v>
      </c>
      <c r="FG54" s="37">
        <v>2704.36</v>
      </c>
      <c r="FH54" s="37">
        <v>2994.04</v>
      </c>
      <c r="FI54" s="37">
        <v>1603.72</v>
      </c>
      <c r="FJ54" s="37">
        <v>2067.7199999999998</v>
      </c>
      <c r="FK54" s="37">
        <v>596.15</v>
      </c>
      <c r="FL54" s="37">
        <v>2271.35</v>
      </c>
      <c r="FM54" s="37">
        <v>2519.02</v>
      </c>
      <c r="FN54" s="38">
        <v>1917.18</v>
      </c>
    </row>
    <row r="55" spans="1:170" x14ac:dyDescent="0.2">
      <c r="A55" s="59"/>
      <c r="B55" s="10" t="s">
        <v>1536</v>
      </c>
      <c r="C55" s="37">
        <v>0</v>
      </c>
      <c r="D55" s="37">
        <v>7165.59</v>
      </c>
      <c r="E55" s="37">
        <v>0</v>
      </c>
      <c r="F55" s="37">
        <v>0</v>
      </c>
      <c r="G55" s="37">
        <v>0</v>
      </c>
      <c r="H55" s="37">
        <v>18327.8</v>
      </c>
      <c r="I55" s="37">
        <v>0</v>
      </c>
      <c r="J55" s="37">
        <v>0</v>
      </c>
      <c r="K55" s="37">
        <v>0</v>
      </c>
      <c r="L55" s="37">
        <v>0</v>
      </c>
      <c r="M55" s="37">
        <v>0</v>
      </c>
      <c r="N55" s="37">
        <v>0</v>
      </c>
      <c r="O55" s="37">
        <v>0</v>
      </c>
      <c r="P55" s="37">
        <v>0</v>
      </c>
      <c r="Q55" s="37">
        <v>0</v>
      </c>
      <c r="R55" s="37">
        <v>0</v>
      </c>
      <c r="S55" s="37">
        <v>0</v>
      </c>
      <c r="T55" s="37">
        <v>0</v>
      </c>
      <c r="U55" s="37">
        <v>0</v>
      </c>
      <c r="V55" s="37">
        <v>15900.07</v>
      </c>
      <c r="W55" s="37">
        <v>0</v>
      </c>
      <c r="X55" s="37">
        <v>0</v>
      </c>
      <c r="Y55" s="37">
        <v>0</v>
      </c>
      <c r="Z55" s="37">
        <v>0</v>
      </c>
      <c r="AA55" s="37">
        <v>0</v>
      </c>
      <c r="AB55" s="37">
        <v>0</v>
      </c>
      <c r="AC55" s="37">
        <v>4696.95</v>
      </c>
      <c r="AD55" s="37">
        <v>0</v>
      </c>
      <c r="AE55" s="37">
        <v>0</v>
      </c>
      <c r="AF55" s="37">
        <v>0</v>
      </c>
      <c r="AG55" s="37">
        <v>0</v>
      </c>
      <c r="AH55" s="37">
        <v>0</v>
      </c>
      <c r="AI55" s="37">
        <v>0</v>
      </c>
      <c r="AJ55" s="37">
        <v>0</v>
      </c>
      <c r="AK55" s="37">
        <v>0</v>
      </c>
      <c r="AL55" s="37">
        <v>0</v>
      </c>
      <c r="AM55" s="37">
        <v>0</v>
      </c>
      <c r="AN55" s="37">
        <v>0</v>
      </c>
      <c r="AO55" s="37">
        <v>0</v>
      </c>
      <c r="AP55" s="37">
        <v>0</v>
      </c>
      <c r="AQ55" s="37">
        <v>0</v>
      </c>
      <c r="AR55" s="37">
        <v>921.7</v>
      </c>
      <c r="AS55" s="37">
        <v>0</v>
      </c>
      <c r="AT55" s="37">
        <v>15401.63</v>
      </c>
      <c r="AU55" s="37">
        <v>0</v>
      </c>
      <c r="AV55" s="37">
        <v>0</v>
      </c>
      <c r="AW55" s="37">
        <v>0</v>
      </c>
      <c r="AX55" s="37">
        <v>0</v>
      </c>
      <c r="AY55" s="37">
        <v>0</v>
      </c>
      <c r="AZ55" s="37">
        <v>0</v>
      </c>
      <c r="BA55" s="37">
        <v>0</v>
      </c>
      <c r="BB55" s="37">
        <v>0</v>
      </c>
      <c r="BC55" s="37">
        <v>0</v>
      </c>
      <c r="BD55" s="37">
        <v>0</v>
      </c>
      <c r="BE55" s="37">
        <v>0</v>
      </c>
      <c r="BF55" s="37">
        <v>0</v>
      </c>
      <c r="BG55" s="37">
        <v>0</v>
      </c>
      <c r="BH55" s="37">
        <v>0</v>
      </c>
      <c r="BI55" s="37">
        <v>0</v>
      </c>
      <c r="BJ55" s="37">
        <v>0</v>
      </c>
      <c r="BK55" s="37">
        <v>0</v>
      </c>
      <c r="BL55" s="37">
        <v>0</v>
      </c>
      <c r="BM55" s="37">
        <v>0</v>
      </c>
      <c r="BN55" s="37">
        <v>0</v>
      </c>
      <c r="BO55" s="37">
        <v>0</v>
      </c>
      <c r="BP55" s="37">
        <v>0</v>
      </c>
      <c r="BQ55" s="37">
        <v>0</v>
      </c>
      <c r="BR55" s="37">
        <v>0</v>
      </c>
      <c r="BS55" s="37">
        <v>0</v>
      </c>
      <c r="BT55" s="37">
        <v>0</v>
      </c>
      <c r="BU55" s="37">
        <v>0</v>
      </c>
      <c r="BV55" s="37">
        <v>0</v>
      </c>
      <c r="BW55" s="37">
        <v>0</v>
      </c>
      <c r="BX55" s="37">
        <v>0</v>
      </c>
      <c r="BY55" s="37">
        <v>0</v>
      </c>
      <c r="BZ55" s="37">
        <v>0</v>
      </c>
      <c r="CA55" s="37">
        <v>0</v>
      </c>
      <c r="CB55" s="37">
        <v>0</v>
      </c>
      <c r="CC55" s="37">
        <v>0</v>
      </c>
      <c r="CD55" s="37">
        <v>0</v>
      </c>
      <c r="CE55" s="37">
        <v>0</v>
      </c>
      <c r="CF55" s="37">
        <v>0</v>
      </c>
      <c r="CG55" s="37">
        <v>0</v>
      </c>
      <c r="CH55" s="37">
        <v>0</v>
      </c>
      <c r="CI55" s="37">
        <v>0</v>
      </c>
      <c r="CJ55" s="37">
        <v>0</v>
      </c>
      <c r="CK55" s="37">
        <v>0</v>
      </c>
      <c r="CL55" s="37">
        <v>0</v>
      </c>
      <c r="CM55" s="37">
        <v>0</v>
      </c>
      <c r="CN55" s="37">
        <v>0</v>
      </c>
      <c r="CO55" s="37">
        <v>0</v>
      </c>
      <c r="CP55" s="37">
        <v>0</v>
      </c>
      <c r="CQ55" s="37">
        <v>0</v>
      </c>
      <c r="CR55" s="37">
        <v>0</v>
      </c>
      <c r="CS55" s="37">
        <v>0</v>
      </c>
      <c r="CT55" s="37">
        <v>0</v>
      </c>
      <c r="CU55" s="37">
        <v>0</v>
      </c>
      <c r="CV55" s="37">
        <v>0</v>
      </c>
      <c r="CW55" s="37">
        <v>0</v>
      </c>
      <c r="CX55" s="37">
        <v>0</v>
      </c>
      <c r="CY55" s="37">
        <v>0</v>
      </c>
      <c r="CZ55" s="37">
        <v>0</v>
      </c>
      <c r="DA55" s="37">
        <v>0</v>
      </c>
      <c r="DB55" s="37">
        <v>0</v>
      </c>
      <c r="DC55" s="37">
        <v>0</v>
      </c>
      <c r="DD55" s="37">
        <v>0</v>
      </c>
      <c r="DE55" s="37">
        <v>0</v>
      </c>
      <c r="DF55" s="37">
        <v>0</v>
      </c>
      <c r="DG55" s="37">
        <v>0</v>
      </c>
      <c r="DH55" s="37">
        <v>0</v>
      </c>
      <c r="DI55" s="37">
        <v>0</v>
      </c>
      <c r="DJ55" s="37">
        <v>3615.5</v>
      </c>
      <c r="DK55" s="37">
        <v>3459.18</v>
      </c>
      <c r="DL55" s="37">
        <v>3452.01</v>
      </c>
      <c r="DM55" s="37">
        <v>4528.0200000000004</v>
      </c>
      <c r="DN55" s="37">
        <v>4939.84</v>
      </c>
      <c r="DO55" s="37">
        <v>4979.68</v>
      </c>
      <c r="DP55" s="37">
        <v>3606.72</v>
      </c>
      <c r="DQ55" s="37">
        <v>5052.0600000000004</v>
      </c>
      <c r="DR55" s="37">
        <v>3859.85</v>
      </c>
      <c r="DS55" s="37">
        <v>4247.87</v>
      </c>
      <c r="DT55" s="37">
        <v>4448.54</v>
      </c>
      <c r="DU55" s="37">
        <v>4289.6099999999997</v>
      </c>
      <c r="DV55" s="37">
        <v>2777.11</v>
      </c>
      <c r="DW55" s="37">
        <v>3250.84</v>
      </c>
      <c r="DX55" s="37">
        <v>4259.58</v>
      </c>
      <c r="DY55" s="37">
        <v>4306.7700000000004</v>
      </c>
      <c r="DZ55" s="37">
        <v>5669.86</v>
      </c>
      <c r="EA55" s="37">
        <v>3244.98</v>
      </c>
      <c r="EB55" s="37">
        <v>3181.16</v>
      </c>
      <c r="EC55" s="37">
        <v>4102.04</v>
      </c>
      <c r="ED55" s="37">
        <v>4083.07</v>
      </c>
      <c r="EE55" s="37">
        <v>5669.78</v>
      </c>
      <c r="EF55" s="37">
        <v>0</v>
      </c>
      <c r="EG55" s="37">
        <v>748.27</v>
      </c>
      <c r="EH55" s="37">
        <v>6259.65</v>
      </c>
      <c r="EI55" s="37">
        <v>0</v>
      </c>
      <c r="EJ55" s="37">
        <v>4768.75</v>
      </c>
      <c r="EK55" s="37">
        <v>4270.72</v>
      </c>
      <c r="EL55" s="37">
        <v>5211.18</v>
      </c>
      <c r="EM55" s="37">
        <v>6527.06</v>
      </c>
      <c r="EN55" s="37">
        <v>6002.22</v>
      </c>
      <c r="EO55" s="37">
        <v>4559.71</v>
      </c>
      <c r="EP55" s="37">
        <v>6093.43</v>
      </c>
      <c r="EQ55" s="37">
        <v>6063.11</v>
      </c>
      <c r="ER55" s="37">
        <v>3194.4</v>
      </c>
      <c r="ES55" s="37">
        <v>3427.99</v>
      </c>
      <c r="ET55" s="37">
        <v>4952.2299999999996</v>
      </c>
      <c r="EU55" s="37">
        <v>5238.79</v>
      </c>
      <c r="EV55" s="37">
        <v>6453.24</v>
      </c>
      <c r="EW55" s="37">
        <v>3302.89</v>
      </c>
      <c r="EX55" s="37">
        <v>2548.62</v>
      </c>
      <c r="EY55" s="37">
        <v>5200.2299999999996</v>
      </c>
      <c r="EZ55" s="37">
        <v>3429.72</v>
      </c>
      <c r="FA55" s="37">
        <v>4091.91</v>
      </c>
      <c r="FB55" s="37">
        <v>5812.43</v>
      </c>
      <c r="FC55" s="37">
        <v>590.25</v>
      </c>
      <c r="FD55" s="37">
        <v>4993.0600000000004</v>
      </c>
      <c r="FE55" s="37">
        <v>814.16</v>
      </c>
      <c r="FF55" s="37">
        <v>4876.37</v>
      </c>
      <c r="FG55" s="37">
        <v>3706.56</v>
      </c>
      <c r="FH55" s="37">
        <v>4226.8599999999997</v>
      </c>
      <c r="FI55" s="37">
        <v>2770.06</v>
      </c>
      <c r="FJ55" s="37">
        <v>5360.83</v>
      </c>
      <c r="FK55" s="37">
        <v>1573.25</v>
      </c>
      <c r="FL55" s="37">
        <v>4558.1400000000003</v>
      </c>
      <c r="FM55" s="37">
        <v>3195.96</v>
      </c>
      <c r="FN55" s="38">
        <v>5126.8100000000004</v>
      </c>
    </row>
    <row r="56" spans="1:170" x14ac:dyDescent="0.2">
      <c r="A56" s="59"/>
      <c r="B56" s="10" t="s">
        <v>1537</v>
      </c>
      <c r="C56" s="37">
        <v>0</v>
      </c>
      <c r="D56" s="37">
        <v>27674.01</v>
      </c>
      <c r="E56" s="37">
        <v>10501.17</v>
      </c>
      <c r="F56" s="37">
        <v>3603.07</v>
      </c>
      <c r="G56" s="37">
        <v>0</v>
      </c>
      <c r="H56" s="37">
        <v>23594.42</v>
      </c>
      <c r="I56" s="37">
        <v>0</v>
      </c>
      <c r="J56" s="37">
        <v>0</v>
      </c>
      <c r="K56" s="37">
        <v>0</v>
      </c>
      <c r="L56" s="37">
        <v>0</v>
      </c>
      <c r="M56" s="37">
        <v>1541.63</v>
      </c>
      <c r="N56" s="37">
        <v>0</v>
      </c>
      <c r="O56" s="37">
        <v>0</v>
      </c>
      <c r="P56" s="37">
        <v>0</v>
      </c>
      <c r="Q56" s="37">
        <v>0</v>
      </c>
      <c r="R56" s="37">
        <v>0</v>
      </c>
      <c r="S56" s="37">
        <v>0</v>
      </c>
      <c r="T56" s="37">
        <v>0</v>
      </c>
      <c r="U56" s="37">
        <v>0</v>
      </c>
      <c r="V56" s="37">
        <v>17157.88</v>
      </c>
      <c r="W56" s="37">
        <v>0</v>
      </c>
      <c r="X56" s="37">
        <v>4907.5600000000004</v>
      </c>
      <c r="Y56" s="37">
        <v>0</v>
      </c>
      <c r="Z56" s="37">
        <v>3732.46</v>
      </c>
      <c r="AA56" s="37">
        <v>0</v>
      </c>
      <c r="AB56" s="37">
        <v>0</v>
      </c>
      <c r="AC56" s="37">
        <v>22571.86</v>
      </c>
      <c r="AD56" s="37">
        <v>24471.98</v>
      </c>
      <c r="AE56" s="37">
        <v>0</v>
      </c>
      <c r="AF56" s="37">
        <v>0</v>
      </c>
      <c r="AG56" s="37">
        <v>0</v>
      </c>
      <c r="AH56" s="37">
        <v>0</v>
      </c>
      <c r="AI56" s="37">
        <v>0</v>
      </c>
      <c r="AJ56" s="37">
        <v>0</v>
      </c>
      <c r="AK56" s="37">
        <v>0</v>
      </c>
      <c r="AL56" s="37">
        <v>0</v>
      </c>
      <c r="AM56" s="37">
        <v>0</v>
      </c>
      <c r="AN56" s="37">
        <v>0</v>
      </c>
      <c r="AO56" s="37">
        <v>0</v>
      </c>
      <c r="AP56" s="37">
        <v>0</v>
      </c>
      <c r="AQ56" s="37">
        <v>0</v>
      </c>
      <c r="AR56" s="37">
        <v>0</v>
      </c>
      <c r="AS56" s="37">
        <v>0</v>
      </c>
      <c r="AT56" s="37">
        <v>17819</v>
      </c>
      <c r="AU56" s="37">
        <v>0</v>
      </c>
      <c r="AV56" s="37">
        <v>0</v>
      </c>
      <c r="AW56" s="37">
        <v>0</v>
      </c>
      <c r="AX56" s="37">
        <v>0</v>
      </c>
      <c r="AY56" s="37">
        <v>0</v>
      </c>
      <c r="AZ56" s="37">
        <v>0</v>
      </c>
      <c r="BA56" s="37">
        <v>6848.61</v>
      </c>
      <c r="BB56" s="37">
        <v>0</v>
      </c>
      <c r="BC56" s="37">
        <v>0</v>
      </c>
      <c r="BD56" s="37">
        <v>0</v>
      </c>
      <c r="BE56" s="37">
        <v>524.30999999999995</v>
      </c>
      <c r="BF56" s="37">
        <v>0</v>
      </c>
      <c r="BG56" s="37">
        <v>0</v>
      </c>
      <c r="BH56" s="37">
        <v>0</v>
      </c>
      <c r="BI56" s="37">
        <v>0</v>
      </c>
      <c r="BJ56" s="37">
        <v>0</v>
      </c>
      <c r="BK56" s="37">
        <v>0</v>
      </c>
      <c r="BL56" s="37">
        <v>0</v>
      </c>
      <c r="BM56" s="37">
        <v>577.84</v>
      </c>
      <c r="BN56" s="37">
        <v>0</v>
      </c>
      <c r="BO56" s="37">
        <v>0</v>
      </c>
      <c r="BP56" s="37">
        <v>0</v>
      </c>
      <c r="BQ56" s="37">
        <v>2296.3000000000002</v>
      </c>
      <c r="BR56" s="37">
        <v>0</v>
      </c>
      <c r="BS56" s="37">
        <v>0</v>
      </c>
      <c r="BT56" s="37">
        <v>0</v>
      </c>
      <c r="BU56" s="37">
        <v>0</v>
      </c>
      <c r="BV56" s="37">
        <v>0</v>
      </c>
      <c r="BW56" s="37">
        <v>0</v>
      </c>
      <c r="BX56" s="37">
        <v>0</v>
      </c>
      <c r="BY56" s="37">
        <v>0</v>
      </c>
      <c r="BZ56" s="37">
        <v>0</v>
      </c>
      <c r="CA56" s="37">
        <v>0</v>
      </c>
      <c r="CB56" s="37">
        <v>0</v>
      </c>
      <c r="CC56" s="37">
        <v>0</v>
      </c>
      <c r="CD56" s="37">
        <v>0</v>
      </c>
      <c r="CE56" s="37">
        <v>0</v>
      </c>
      <c r="CF56" s="37">
        <v>0</v>
      </c>
      <c r="CG56" s="37">
        <v>0</v>
      </c>
      <c r="CH56" s="37">
        <v>0</v>
      </c>
      <c r="CI56" s="37">
        <v>0</v>
      </c>
      <c r="CJ56" s="37">
        <v>0</v>
      </c>
      <c r="CK56" s="37">
        <v>0</v>
      </c>
      <c r="CL56" s="37">
        <v>0</v>
      </c>
      <c r="CM56" s="37">
        <v>0</v>
      </c>
      <c r="CN56" s="37">
        <v>0</v>
      </c>
      <c r="CO56" s="37">
        <v>0</v>
      </c>
      <c r="CP56" s="37">
        <v>836.66</v>
      </c>
      <c r="CQ56" s="37">
        <v>2148.98</v>
      </c>
      <c r="CR56" s="37">
        <v>0</v>
      </c>
      <c r="CS56" s="37">
        <v>0</v>
      </c>
      <c r="CT56" s="37">
        <v>0</v>
      </c>
      <c r="CU56" s="37">
        <v>0</v>
      </c>
      <c r="CV56" s="37">
        <v>0</v>
      </c>
      <c r="CW56" s="37">
        <v>0</v>
      </c>
      <c r="CX56" s="37">
        <v>0</v>
      </c>
      <c r="CY56" s="37">
        <v>2609.1799999999998</v>
      </c>
      <c r="CZ56" s="37">
        <v>0</v>
      </c>
      <c r="DA56" s="37">
        <v>4808.25</v>
      </c>
      <c r="DB56" s="37">
        <v>0</v>
      </c>
      <c r="DC56" s="37">
        <v>5360.78</v>
      </c>
      <c r="DD56" s="37">
        <v>0</v>
      </c>
      <c r="DE56" s="37">
        <v>0</v>
      </c>
      <c r="DF56" s="37">
        <v>0</v>
      </c>
      <c r="DG56" s="37">
        <v>0</v>
      </c>
      <c r="DH56" s="37">
        <v>0</v>
      </c>
      <c r="DI56" s="37">
        <v>0</v>
      </c>
      <c r="DJ56" s="37">
        <v>15931.5</v>
      </c>
      <c r="DK56" s="37">
        <v>10322.68</v>
      </c>
      <c r="DL56" s="37">
        <v>15087.08</v>
      </c>
      <c r="DM56" s="37">
        <v>17085.48</v>
      </c>
      <c r="DN56" s="37">
        <v>19880.169999999998</v>
      </c>
      <c r="DO56" s="37">
        <v>24844.54</v>
      </c>
      <c r="DP56" s="37">
        <v>19778.439999999999</v>
      </c>
      <c r="DQ56" s="37">
        <v>10150.76</v>
      </c>
      <c r="DR56" s="37">
        <v>25803.74</v>
      </c>
      <c r="DS56" s="37">
        <v>16738.11</v>
      </c>
      <c r="DT56" s="37">
        <v>19849.439999999999</v>
      </c>
      <c r="DU56" s="37">
        <v>15163.23</v>
      </c>
      <c r="DV56" s="37">
        <v>9608.17</v>
      </c>
      <c r="DW56" s="37">
        <v>8085.26</v>
      </c>
      <c r="DX56" s="37">
        <v>22893.31</v>
      </c>
      <c r="DY56" s="37">
        <v>22826.240000000002</v>
      </c>
      <c r="DZ56" s="37">
        <v>21184.59</v>
      </c>
      <c r="EA56" s="37">
        <v>8385.6299999999992</v>
      </c>
      <c r="EB56" s="37">
        <v>21598.33</v>
      </c>
      <c r="EC56" s="37">
        <v>12340.65</v>
      </c>
      <c r="ED56" s="37">
        <v>17858.53</v>
      </c>
      <c r="EE56" s="37">
        <v>10292.370000000001</v>
      </c>
      <c r="EF56" s="37">
        <v>2602.25</v>
      </c>
      <c r="EG56" s="37">
        <v>288.98</v>
      </c>
      <c r="EH56" s="37">
        <v>20576.939999999999</v>
      </c>
      <c r="EI56" s="37">
        <v>0</v>
      </c>
      <c r="EJ56" s="37">
        <v>24151.16</v>
      </c>
      <c r="EK56" s="37">
        <v>24568.93</v>
      </c>
      <c r="EL56" s="37">
        <v>21201.48</v>
      </c>
      <c r="EM56" s="37">
        <v>20536.310000000001</v>
      </c>
      <c r="EN56" s="37">
        <v>23017.42</v>
      </c>
      <c r="EO56" s="37">
        <v>24981.99</v>
      </c>
      <c r="EP56" s="37">
        <v>20497.41</v>
      </c>
      <c r="EQ56" s="37">
        <v>28309.09</v>
      </c>
      <c r="ER56" s="37">
        <v>9747.3799999999992</v>
      </c>
      <c r="ES56" s="37">
        <v>12369.65</v>
      </c>
      <c r="ET56" s="37">
        <v>21335.51</v>
      </c>
      <c r="EU56" s="37">
        <v>24940.23</v>
      </c>
      <c r="EV56" s="37">
        <v>22838.94</v>
      </c>
      <c r="EW56" s="37">
        <v>17577.46</v>
      </c>
      <c r="EX56" s="37">
        <v>16320.47</v>
      </c>
      <c r="EY56" s="37">
        <v>16744.07</v>
      </c>
      <c r="EZ56" s="37">
        <v>20928.43</v>
      </c>
      <c r="FA56" s="37">
        <v>20587.78</v>
      </c>
      <c r="FB56" s="37">
        <v>29924.39</v>
      </c>
      <c r="FC56" s="37">
        <v>902.34</v>
      </c>
      <c r="FD56" s="37">
        <v>16810.52</v>
      </c>
      <c r="FE56" s="37">
        <v>393.04</v>
      </c>
      <c r="FF56" s="37">
        <v>14982.03</v>
      </c>
      <c r="FG56" s="37">
        <v>23413.52</v>
      </c>
      <c r="FH56" s="37">
        <v>24129.47</v>
      </c>
      <c r="FI56" s="37">
        <v>20607.27</v>
      </c>
      <c r="FJ56" s="37">
        <v>18897.810000000001</v>
      </c>
      <c r="FK56" s="37">
        <v>4462.0600000000004</v>
      </c>
      <c r="FL56" s="37">
        <v>24341.119999999999</v>
      </c>
      <c r="FM56" s="37">
        <v>19440.27</v>
      </c>
      <c r="FN56" s="38">
        <v>15750.63</v>
      </c>
    </row>
    <row r="57" spans="1:170" x14ac:dyDescent="0.2">
      <c r="A57" s="59"/>
      <c r="B57" s="10" t="s">
        <v>1538</v>
      </c>
      <c r="C57" s="37">
        <v>0</v>
      </c>
      <c r="D57" s="37">
        <v>13523.3</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20122.669999999998</v>
      </c>
      <c r="W57" s="37">
        <v>0</v>
      </c>
      <c r="X57" s="37">
        <v>0</v>
      </c>
      <c r="Y57" s="37">
        <v>0</v>
      </c>
      <c r="Z57" s="37">
        <v>0</v>
      </c>
      <c r="AA57" s="37">
        <v>0</v>
      </c>
      <c r="AB57" s="37">
        <v>0</v>
      </c>
      <c r="AC57" s="37">
        <v>3868.07</v>
      </c>
      <c r="AD57" s="37">
        <v>3102.76</v>
      </c>
      <c r="AE57" s="37">
        <v>0</v>
      </c>
      <c r="AF57" s="37">
        <v>0</v>
      </c>
      <c r="AG57" s="37">
        <v>0</v>
      </c>
      <c r="AH57" s="37">
        <v>0</v>
      </c>
      <c r="AI57" s="37">
        <v>0</v>
      </c>
      <c r="AJ57" s="37">
        <v>0</v>
      </c>
      <c r="AK57" s="37">
        <v>0</v>
      </c>
      <c r="AL57" s="37">
        <v>0</v>
      </c>
      <c r="AM57" s="37">
        <v>0</v>
      </c>
      <c r="AN57" s="37">
        <v>0</v>
      </c>
      <c r="AO57" s="37">
        <v>0</v>
      </c>
      <c r="AP57" s="37">
        <v>0</v>
      </c>
      <c r="AQ57" s="37">
        <v>0</v>
      </c>
      <c r="AR57" s="37">
        <v>0</v>
      </c>
      <c r="AS57" s="37">
        <v>0</v>
      </c>
      <c r="AT57" s="37">
        <v>5773.26</v>
      </c>
      <c r="AU57" s="37">
        <v>0</v>
      </c>
      <c r="AV57" s="37">
        <v>0</v>
      </c>
      <c r="AW57" s="37">
        <v>0</v>
      </c>
      <c r="AX57" s="37">
        <v>0</v>
      </c>
      <c r="AY57" s="37">
        <v>0</v>
      </c>
      <c r="AZ57" s="37">
        <v>0</v>
      </c>
      <c r="BA57" s="37">
        <v>1708.93</v>
      </c>
      <c r="BB57" s="37">
        <v>0</v>
      </c>
      <c r="BC57" s="37">
        <v>0</v>
      </c>
      <c r="BD57" s="37">
        <v>0</v>
      </c>
      <c r="BE57" s="37">
        <v>0</v>
      </c>
      <c r="BF57" s="37">
        <v>0</v>
      </c>
      <c r="BG57" s="37">
        <v>0</v>
      </c>
      <c r="BH57" s="37">
        <v>0</v>
      </c>
      <c r="BI57" s="37">
        <v>0</v>
      </c>
      <c r="BJ57" s="37">
        <v>0</v>
      </c>
      <c r="BK57" s="37">
        <v>0</v>
      </c>
      <c r="BL57" s="37">
        <v>0</v>
      </c>
      <c r="BM57" s="37">
        <v>0</v>
      </c>
      <c r="BN57" s="37">
        <v>0</v>
      </c>
      <c r="BO57" s="37">
        <v>0</v>
      </c>
      <c r="BP57" s="37">
        <v>0</v>
      </c>
      <c r="BQ57" s="37">
        <v>0</v>
      </c>
      <c r="BR57" s="37">
        <v>0</v>
      </c>
      <c r="BS57" s="37">
        <v>0</v>
      </c>
      <c r="BT57" s="37">
        <v>0</v>
      </c>
      <c r="BU57" s="37">
        <v>0</v>
      </c>
      <c r="BV57" s="37">
        <v>0</v>
      </c>
      <c r="BW57" s="37">
        <v>0</v>
      </c>
      <c r="BX57" s="37">
        <v>0</v>
      </c>
      <c r="BY57" s="37">
        <v>0</v>
      </c>
      <c r="BZ57" s="37">
        <v>0</v>
      </c>
      <c r="CA57" s="37">
        <v>0</v>
      </c>
      <c r="CB57" s="37">
        <v>0</v>
      </c>
      <c r="CC57" s="37">
        <v>0</v>
      </c>
      <c r="CD57" s="37">
        <v>0</v>
      </c>
      <c r="CE57" s="37">
        <v>0</v>
      </c>
      <c r="CF57" s="37">
        <v>0</v>
      </c>
      <c r="CG57" s="37">
        <v>0</v>
      </c>
      <c r="CH57" s="37">
        <v>0</v>
      </c>
      <c r="CI57" s="37">
        <v>0</v>
      </c>
      <c r="CJ57" s="37">
        <v>0</v>
      </c>
      <c r="CK57" s="37">
        <v>0</v>
      </c>
      <c r="CL57" s="37">
        <v>0</v>
      </c>
      <c r="CM57" s="37">
        <v>0</v>
      </c>
      <c r="CN57" s="37">
        <v>0</v>
      </c>
      <c r="CO57" s="37">
        <v>0</v>
      </c>
      <c r="CP57" s="37">
        <v>0</v>
      </c>
      <c r="CQ57" s="37">
        <v>5040.63</v>
      </c>
      <c r="CR57" s="37">
        <v>0</v>
      </c>
      <c r="CS57" s="37">
        <v>0</v>
      </c>
      <c r="CT57" s="37">
        <v>0</v>
      </c>
      <c r="CU57" s="37">
        <v>0</v>
      </c>
      <c r="CV57" s="37">
        <v>0</v>
      </c>
      <c r="CW57" s="37">
        <v>0</v>
      </c>
      <c r="CX57" s="37">
        <v>0</v>
      </c>
      <c r="CY57" s="37">
        <v>0</v>
      </c>
      <c r="CZ57" s="37">
        <v>0</v>
      </c>
      <c r="DA57" s="37">
        <v>0</v>
      </c>
      <c r="DB57" s="37">
        <v>0</v>
      </c>
      <c r="DC57" s="37">
        <v>0</v>
      </c>
      <c r="DD57" s="37">
        <v>0</v>
      </c>
      <c r="DE57" s="37">
        <v>0</v>
      </c>
      <c r="DF57" s="37">
        <v>0</v>
      </c>
      <c r="DG57" s="37">
        <v>0</v>
      </c>
      <c r="DH57" s="37">
        <v>0</v>
      </c>
      <c r="DI57" s="37">
        <v>0</v>
      </c>
      <c r="DJ57" s="37">
        <v>2902.78</v>
      </c>
      <c r="DK57" s="37">
        <v>2561.75</v>
      </c>
      <c r="DL57" s="37">
        <v>3925.21</v>
      </c>
      <c r="DM57" s="37">
        <v>4749.0600000000004</v>
      </c>
      <c r="DN57" s="37">
        <v>3910.96</v>
      </c>
      <c r="DO57" s="37">
        <v>3538.97</v>
      </c>
      <c r="DP57" s="37">
        <v>3766.87</v>
      </c>
      <c r="DQ57" s="37">
        <v>2902.28</v>
      </c>
      <c r="DR57" s="37">
        <v>5554.27</v>
      </c>
      <c r="DS57" s="37">
        <v>3185.06</v>
      </c>
      <c r="DT57" s="37">
        <v>5843.91</v>
      </c>
      <c r="DU57" s="37">
        <v>4047.8</v>
      </c>
      <c r="DV57" s="37">
        <v>1467.51</v>
      </c>
      <c r="DW57" s="37">
        <v>2283.21</v>
      </c>
      <c r="DX57" s="37">
        <v>3112.17</v>
      </c>
      <c r="DY57" s="37">
        <v>4908.33</v>
      </c>
      <c r="DZ57" s="37">
        <v>5082.72</v>
      </c>
      <c r="EA57" s="37">
        <v>2377.6</v>
      </c>
      <c r="EB57" s="37">
        <v>4138.7</v>
      </c>
      <c r="EC57" s="37">
        <v>2888.94</v>
      </c>
      <c r="ED57" s="37">
        <v>4007.02</v>
      </c>
      <c r="EE57" s="37">
        <v>3565.54</v>
      </c>
      <c r="EF57" s="37">
        <v>0</v>
      </c>
      <c r="EG57" s="37">
        <v>0</v>
      </c>
      <c r="EH57" s="37">
        <v>3474.57</v>
      </c>
      <c r="EI57" s="37">
        <v>0</v>
      </c>
      <c r="EJ57" s="37">
        <v>4289.6499999999996</v>
      </c>
      <c r="EK57" s="37">
        <v>2878.55</v>
      </c>
      <c r="EL57" s="37">
        <v>5207</v>
      </c>
      <c r="EM57" s="37">
        <v>4957.66</v>
      </c>
      <c r="EN57" s="37">
        <v>4686.3900000000003</v>
      </c>
      <c r="EO57" s="37">
        <v>4541.8599999999997</v>
      </c>
      <c r="EP57" s="37">
        <v>5396.07</v>
      </c>
      <c r="EQ57" s="37">
        <v>5396.82</v>
      </c>
      <c r="ER57" s="37">
        <v>2729.95</v>
      </c>
      <c r="ES57" s="37">
        <v>2302.6999999999998</v>
      </c>
      <c r="ET57" s="37">
        <v>5331.38</v>
      </c>
      <c r="EU57" s="37">
        <v>5315.46</v>
      </c>
      <c r="EV57" s="37">
        <v>4986.7700000000004</v>
      </c>
      <c r="EW57" s="37">
        <v>3294.79</v>
      </c>
      <c r="EX57" s="37">
        <v>4583.54</v>
      </c>
      <c r="EY57" s="37">
        <v>4808.04</v>
      </c>
      <c r="EZ57" s="37">
        <v>4582.72</v>
      </c>
      <c r="FA57" s="37">
        <v>3534.84</v>
      </c>
      <c r="FB57" s="37">
        <v>5287.12</v>
      </c>
      <c r="FC57" s="37">
        <v>891.17</v>
      </c>
      <c r="FD57" s="37">
        <v>3657.09</v>
      </c>
      <c r="FE57" s="37">
        <v>460.96</v>
      </c>
      <c r="FF57" s="37">
        <v>3135.82</v>
      </c>
      <c r="FG57" s="37">
        <v>6473.55</v>
      </c>
      <c r="FH57" s="37">
        <v>5046.0200000000004</v>
      </c>
      <c r="FI57" s="37">
        <v>3201.75</v>
      </c>
      <c r="FJ57" s="37">
        <v>4907.9399999999996</v>
      </c>
      <c r="FK57" s="37">
        <v>1336.1</v>
      </c>
      <c r="FL57" s="37">
        <v>4044.56</v>
      </c>
      <c r="FM57" s="37">
        <v>4415.12</v>
      </c>
      <c r="FN57" s="38">
        <v>3130.08</v>
      </c>
    </row>
    <row r="58" spans="1:170" x14ac:dyDescent="0.2">
      <c r="A58" s="59"/>
      <c r="B58" s="10" t="s">
        <v>1539</v>
      </c>
      <c r="C58" s="37">
        <v>0</v>
      </c>
      <c r="D58" s="37">
        <v>22862.6</v>
      </c>
      <c r="E58" s="37">
        <v>6940.34</v>
      </c>
      <c r="F58" s="37">
        <v>1587.54</v>
      </c>
      <c r="G58" s="37">
        <v>0</v>
      </c>
      <c r="H58" s="37">
        <v>18192.78</v>
      </c>
      <c r="I58" s="37">
        <v>0</v>
      </c>
      <c r="J58" s="37">
        <v>0</v>
      </c>
      <c r="K58" s="37">
        <v>16668.900000000001</v>
      </c>
      <c r="L58" s="37">
        <v>0</v>
      </c>
      <c r="M58" s="37">
        <v>679.25</v>
      </c>
      <c r="N58" s="37">
        <v>0</v>
      </c>
      <c r="O58" s="37">
        <v>0</v>
      </c>
      <c r="P58" s="37">
        <v>0</v>
      </c>
      <c r="Q58" s="37">
        <v>0</v>
      </c>
      <c r="R58" s="37">
        <v>0</v>
      </c>
      <c r="S58" s="37">
        <v>0</v>
      </c>
      <c r="T58" s="37">
        <v>0</v>
      </c>
      <c r="U58" s="37">
        <v>0</v>
      </c>
      <c r="V58" s="37">
        <v>24470.19</v>
      </c>
      <c r="W58" s="37">
        <v>0</v>
      </c>
      <c r="X58" s="37">
        <v>1390.05</v>
      </c>
      <c r="Y58" s="37">
        <v>0</v>
      </c>
      <c r="Z58" s="37">
        <v>0</v>
      </c>
      <c r="AA58" s="37">
        <v>0</v>
      </c>
      <c r="AB58" s="37">
        <v>0</v>
      </c>
      <c r="AC58" s="37">
        <v>19285.169999999998</v>
      </c>
      <c r="AD58" s="37">
        <v>0</v>
      </c>
      <c r="AE58" s="37">
        <v>0</v>
      </c>
      <c r="AF58" s="37">
        <v>0</v>
      </c>
      <c r="AG58" s="37">
        <v>0</v>
      </c>
      <c r="AH58" s="37">
        <v>979.04</v>
      </c>
      <c r="AI58" s="37">
        <v>0</v>
      </c>
      <c r="AJ58" s="37">
        <v>0</v>
      </c>
      <c r="AK58" s="37">
        <v>0</v>
      </c>
      <c r="AL58" s="37">
        <v>0</v>
      </c>
      <c r="AM58" s="37">
        <v>0</v>
      </c>
      <c r="AN58" s="37">
        <v>0</v>
      </c>
      <c r="AO58" s="37">
        <v>0</v>
      </c>
      <c r="AP58" s="37">
        <v>0</v>
      </c>
      <c r="AQ58" s="37">
        <v>0</v>
      </c>
      <c r="AR58" s="37">
        <v>261.39999999999998</v>
      </c>
      <c r="AS58" s="37">
        <v>0</v>
      </c>
      <c r="AT58" s="37">
        <v>8031.93</v>
      </c>
      <c r="AU58" s="37">
        <v>0</v>
      </c>
      <c r="AV58" s="37">
        <v>0</v>
      </c>
      <c r="AW58" s="37">
        <v>0</v>
      </c>
      <c r="AX58" s="37">
        <v>0</v>
      </c>
      <c r="AY58" s="37">
        <v>0</v>
      </c>
      <c r="AZ58" s="37">
        <v>0</v>
      </c>
      <c r="BA58" s="37">
        <v>3659.58</v>
      </c>
      <c r="BB58" s="37">
        <v>0</v>
      </c>
      <c r="BC58" s="37">
        <v>623.12</v>
      </c>
      <c r="BD58" s="37">
        <v>0</v>
      </c>
      <c r="BE58" s="37">
        <v>308.01</v>
      </c>
      <c r="BF58" s="37">
        <v>0</v>
      </c>
      <c r="BG58" s="37">
        <v>0</v>
      </c>
      <c r="BH58" s="37">
        <v>0</v>
      </c>
      <c r="BI58" s="37">
        <v>0</v>
      </c>
      <c r="BJ58" s="37">
        <v>0</v>
      </c>
      <c r="BK58" s="37">
        <v>0</v>
      </c>
      <c r="BL58" s="37">
        <v>0</v>
      </c>
      <c r="BM58" s="37">
        <v>0</v>
      </c>
      <c r="BN58" s="37">
        <v>0</v>
      </c>
      <c r="BO58" s="37">
        <v>0</v>
      </c>
      <c r="BP58" s="37">
        <v>0</v>
      </c>
      <c r="BQ58" s="37">
        <v>1224.77</v>
      </c>
      <c r="BR58" s="37">
        <v>420.83</v>
      </c>
      <c r="BS58" s="37">
        <v>0</v>
      </c>
      <c r="BT58" s="37">
        <v>0</v>
      </c>
      <c r="BU58" s="37">
        <v>0</v>
      </c>
      <c r="BV58" s="37">
        <v>0</v>
      </c>
      <c r="BW58" s="37">
        <v>0</v>
      </c>
      <c r="BX58" s="37">
        <v>0</v>
      </c>
      <c r="BY58" s="37">
        <v>0</v>
      </c>
      <c r="BZ58" s="37">
        <v>0</v>
      </c>
      <c r="CA58" s="37">
        <v>0</v>
      </c>
      <c r="CB58" s="37">
        <v>0</v>
      </c>
      <c r="CC58" s="37">
        <v>0</v>
      </c>
      <c r="CD58" s="37">
        <v>0</v>
      </c>
      <c r="CE58" s="37">
        <v>0</v>
      </c>
      <c r="CF58" s="37">
        <v>0</v>
      </c>
      <c r="CG58" s="37">
        <v>0</v>
      </c>
      <c r="CH58" s="37">
        <v>0</v>
      </c>
      <c r="CI58" s="37">
        <v>0</v>
      </c>
      <c r="CJ58" s="37">
        <v>0</v>
      </c>
      <c r="CK58" s="37">
        <v>0</v>
      </c>
      <c r="CL58" s="37">
        <v>0</v>
      </c>
      <c r="CM58" s="37">
        <v>0</v>
      </c>
      <c r="CN58" s="37">
        <v>0</v>
      </c>
      <c r="CO58" s="37">
        <v>0</v>
      </c>
      <c r="CP58" s="37">
        <v>0</v>
      </c>
      <c r="CQ58" s="37">
        <v>0</v>
      </c>
      <c r="CR58" s="37">
        <v>0</v>
      </c>
      <c r="CS58" s="37">
        <v>0</v>
      </c>
      <c r="CT58" s="37">
        <v>0</v>
      </c>
      <c r="CU58" s="37">
        <v>0</v>
      </c>
      <c r="CV58" s="37">
        <v>0</v>
      </c>
      <c r="CW58" s="37">
        <v>0</v>
      </c>
      <c r="CX58" s="37">
        <v>0</v>
      </c>
      <c r="CY58" s="37">
        <v>574.80999999999995</v>
      </c>
      <c r="CZ58" s="37">
        <v>0</v>
      </c>
      <c r="DA58" s="37">
        <v>1694.84</v>
      </c>
      <c r="DB58" s="37">
        <v>0</v>
      </c>
      <c r="DC58" s="37">
        <v>0</v>
      </c>
      <c r="DD58" s="37">
        <v>0</v>
      </c>
      <c r="DE58" s="37">
        <v>0</v>
      </c>
      <c r="DF58" s="37">
        <v>0</v>
      </c>
      <c r="DG58" s="37">
        <v>0</v>
      </c>
      <c r="DH58" s="37">
        <v>0</v>
      </c>
      <c r="DI58" s="37">
        <v>473.84</v>
      </c>
      <c r="DJ58" s="37">
        <v>6867.69</v>
      </c>
      <c r="DK58" s="37">
        <v>8894.7000000000007</v>
      </c>
      <c r="DL58" s="37">
        <v>7585.9</v>
      </c>
      <c r="DM58" s="37">
        <v>12831.35</v>
      </c>
      <c r="DN58" s="37">
        <v>13730.59</v>
      </c>
      <c r="DO58" s="37">
        <v>12379.66</v>
      </c>
      <c r="DP58" s="37">
        <v>10010.540000000001</v>
      </c>
      <c r="DQ58" s="37">
        <v>9449.7999999999993</v>
      </c>
      <c r="DR58" s="37">
        <v>13361.98</v>
      </c>
      <c r="DS58" s="37">
        <v>12503.22</v>
      </c>
      <c r="DT58" s="37">
        <v>6984.59</v>
      </c>
      <c r="DU58" s="37">
        <v>16058.81</v>
      </c>
      <c r="DV58" s="37">
        <v>6261.54</v>
      </c>
      <c r="DW58" s="37">
        <v>10652.27</v>
      </c>
      <c r="DX58" s="37">
        <v>23929.3</v>
      </c>
      <c r="DY58" s="37">
        <v>11816.76</v>
      </c>
      <c r="DZ58" s="37">
        <v>17009.91</v>
      </c>
      <c r="EA58" s="37">
        <v>5318.85</v>
      </c>
      <c r="EB58" s="37">
        <v>9055.68</v>
      </c>
      <c r="EC58" s="37">
        <v>14120.18</v>
      </c>
      <c r="ED58" s="37">
        <v>14104.44</v>
      </c>
      <c r="EE58" s="37">
        <v>7088.39</v>
      </c>
      <c r="EF58" s="37">
        <v>2165.75</v>
      </c>
      <c r="EG58" s="37">
        <v>381.99</v>
      </c>
      <c r="EH58" s="37">
        <v>23686.47</v>
      </c>
      <c r="EI58" s="37">
        <v>809.55</v>
      </c>
      <c r="EJ58" s="37">
        <v>14561.12</v>
      </c>
      <c r="EK58" s="37">
        <v>11755.3</v>
      </c>
      <c r="EL58" s="37">
        <v>12627.56</v>
      </c>
      <c r="EM58" s="37">
        <v>14783.97</v>
      </c>
      <c r="EN58" s="37">
        <v>11021.97</v>
      </c>
      <c r="EO58" s="37">
        <v>10045.69</v>
      </c>
      <c r="EP58" s="37">
        <v>11866.73</v>
      </c>
      <c r="EQ58" s="37">
        <v>16056.68</v>
      </c>
      <c r="ER58" s="37">
        <v>8897.24</v>
      </c>
      <c r="ES58" s="37">
        <v>9862.2000000000007</v>
      </c>
      <c r="ET58" s="37">
        <v>14562.89</v>
      </c>
      <c r="EU58" s="37">
        <v>16687.400000000001</v>
      </c>
      <c r="EV58" s="37">
        <v>11064.67</v>
      </c>
      <c r="EW58" s="37">
        <v>8246.58</v>
      </c>
      <c r="EX58" s="37">
        <v>8482.42</v>
      </c>
      <c r="EY58" s="37">
        <v>9001.24</v>
      </c>
      <c r="EZ58" s="37">
        <v>9585.99</v>
      </c>
      <c r="FA58" s="37">
        <v>11288.05</v>
      </c>
      <c r="FB58" s="37">
        <v>16707.39</v>
      </c>
      <c r="FC58" s="37">
        <v>1401.99</v>
      </c>
      <c r="FD58" s="37">
        <v>10635.08</v>
      </c>
      <c r="FE58" s="37">
        <v>1363.78</v>
      </c>
      <c r="FF58" s="37">
        <v>9379.9699999999993</v>
      </c>
      <c r="FG58" s="37">
        <v>8391.91</v>
      </c>
      <c r="FH58" s="37">
        <v>12848.49</v>
      </c>
      <c r="FI58" s="37">
        <v>9137.92</v>
      </c>
      <c r="FJ58" s="37">
        <v>10738.11</v>
      </c>
      <c r="FK58" s="37">
        <v>4350.3500000000004</v>
      </c>
      <c r="FL58" s="37">
        <v>14371.7</v>
      </c>
      <c r="FM58" s="37">
        <v>8823.86</v>
      </c>
      <c r="FN58" s="38">
        <v>11919.8</v>
      </c>
    </row>
    <row r="59" spans="1:170" x14ac:dyDescent="0.2">
      <c r="A59" s="59"/>
      <c r="B59" s="10" t="s">
        <v>1540</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2123.4</v>
      </c>
      <c r="AD59" s="37">
        <v>0</v>
      </c>
      <c r="AE59" s="37">
        <v>0</v>
      </c>
      <c r="AF59" s="37">
        <v>0</v>
      </c>
      <c r="AG59" s="37">
        <v>0</v>
      </c>
      <c r="AH59" s="37">
        <v>0</v>
      </c>
      <c r="AI59" s="37">
        <v>0</v>
      </c>
      <c r="AJ59" s="37">
        <v>0</v>
      </c>
      <c r="AK59" s="37">
        <v>0</v>
      </c>
      <c r="AL59" s="37">
        <v>0</v>
      </c>
      <c r="AM59" s="37">
        <v>0</v>
      </c>
      <c r="AN59" s="37">
        <v>0</v>
      </c>
      <c r="AO59" s="37">
        <v>0</v>
      </c>
      <c r="AP59" s="37">
        <v>0</v>
      </c>
      <c r="AQ59" s="37">
        <v>0</v>
      </c>
      <c r="AR59" s="37">
        <v>0</v>
      </c>
      <c r="AS59" s="37">
        <v>0</v>
      </c>
      <c r="AT59" s="37">
        <v>3776.85</v>
      </c>
      <c r="AU59" s="37">
        <v>0</v>
      </c>
      <c r="AV59" s="37">
        <v>0</v>
      </c>
      <c r="AW59" s="37">
        <v>0</v>
      </c>
      <c r="AX59" s="37">
        <v>0</v>
      </c>
      <c r="AY59" s="37">
        <v>0</v>
      </c>
      <c r="AZ59" s="37">
        <v>0</v>
      </c>
      <c r="BA59" s="37">
        <v>1452.59</v>
      </c>
      <c r="BB59" s="37">
        <v>0</v>
      </c>
      <c r="BC59" s="37">
        <v>2685.37</v>
      </c>
      <c r="BD59" s="37">
        <v>0</v>
      </c>
      <c r="BE59" s="37">
        <v>0</v>
      </c>
      <c r="BF59" s="37">
        <v>0</v>
      </c>
      <c r="BG59" s="37">
        <v>0</v>
      </c>
      <c r="BH59" s="37">
        <v>0</v>
      </c>
      <c r="BI59" s="37">
        <v>0</v>
      </c>
      <c r="BJ59" s="37">
        <v>0</v>
      </c>
      <c r="BK59" s="37">
        <v>0</v>
      </c>
      <c r="BL59" s="37">
        <v>0</v>
      </c>
      <c r="BM59" s="37">
        <v>0</v>
      </c>
      <c r="BN59" s="37">
        <v>0</v>
      </c>
      <c r="BO59" s="37">
        <v>0</v>
      </c>
      <c r="BP59" s="37">
        <v>0</v>
      </c>
      <c r="BQ59" s="37">
        <v>669.52</v>
      </c>
      <c r="BR59" s="37">
        <v>0</v>
      </c>
      <c r="BS59" s="37">
        <v>0</v>
      </c>
      <c r="BT59" s="37">
        <v>0</v>
      </c>
      <c r="BU59" s="37">
        <v>0</v>
      </c>
      <c r="BV59" s="37">
        <v>0</v>
      </c>
      <c r="BW59" s="37">
        <v>0</v>
      </c>
      <c r="BX59" s="37">
        <v>0</v>
      </c>
      <c r="BY59" s="37">
        <v>0</v>
      </c>
      <c r="BZ59" s="37">
        <v>0</v>
      </c>
      <c r="CA59" s="37">
        <v>0</v>
      </c>
      <c r="CB59" s="37">
        <v>0</v>
      </c>
      <c r="CC59" s="37">
        <v>0</v>
      </c>
      <c r="CD59" s="37">
        <v>0</v>
      </c>
      <c r="CE59" s="37">
        <v>0</v>
      </c>
      <c r="CF59" s="37">
        <v>0</v>
      </c>
      <c r="CG59" s="37">
        <v>0</v>
      </c>
      <c r="CH59" s="37">
        <v>0</v>
      </c>
      <c r="CI59" s="37">
        <v>0</v>
      </c>
      <c r="CJ59" s="37">
        <v>0</v>
      </c>
      <c r="CK59" s="37">
        <v>0</v>
      </c>
      <c r="CL59" s="37">
        <v>0</v>
      </c>
      <c r="CM59" s="37">
        <v>0</v>
      </c>
      <c r="CN59" s="37">
        <v>0</v>
      </c>
      <c r="CO59" s="37">
        <v>0</v>
      </c>
      <c r="CP59" s="37">
        <v>0</v>
      </c>
      <c r="CQ59" s="37">
        <v>0</v>
      </c>
      <c r="CR59" s="37">
        <v>0</v>
      </c>
      <c r="CS59" s="37">
        <v>0</v>
      </c>
      <c r="CT59" s="37">
        <v>0</v>
      </c>
      <c r="CU59" s="37">
        <v>0</v>
      </c>
      <c r="CV59" s="37">
        <v>0</v>
      </c>
      <c r="CW59" s="37">
        <v>0</v>
      </c>
      <c r="CX59" s="37">
        <v>0</v>
      </c>
      <c r="CY59" s="37">
        <v>0</v>
      </c>
      <c r="CZ59" s="37">
        <v>0</v>
      </c>
      <c r="DA59" s="37">
        <v>0</v>
      </c>
      <c r="DB59" s="37">
        <v>0</v>
      </c>
      <c r="DC59" s="37">
        <v>0</v>
      </c>
      <c r="DD59" s="37">
        <v>0</v>
      </c>
      <c r="DE59" s="37">
        <v>0</v>
      </c>
      <c r="DF59" s="37">
        <v>0</v>
      </c>
      <c r="DG59" s="37">
        <v>0</v>
      </c>
      <c r="DH59" s="37">
        <v>0</v>
      </c>
      <c r="DI59" s="37">
        <v>0</v>
      </c>
      <c r="DJ59" s="37">
        <v>6807.79</v>
      </c>
      <c r="DK59" s="37">
        <v>6060.86</v>
      </c>
      <c r="DL59" s="37">
        <v>12048.78</v>
      </c>
      <c r="DM59" s="37">
        <v>7979.98</v>
      </c>
      <c r="DN59" s="37">
        <v>8721.2900000000009</v>
      </c>
      <c r="DO59" s="37">
        <v>5429.9</v>
      </c>
      <c r="DP59" s="37">
        <v>7455.96</v>
      </c>
      <c r="DQ59" s="37">
        <v>7406.05</v>
      </c>
      <c r="DR59" s="37">
        <v>5737.87</v>
      </c>
      <c r="DS59" s="37">
        <v>5464.72</v>
      </c>
      <c r="DT59" s="37">
        <v>9153.2900000000009</v>
      </c>
      <c r="DU59" s="37">
        <v>5154.3900000000003</v>
      </c>
      <c r="DV59" s="37">
        <v>6161.2</v>
      </c>
      <c r="DW59" s="37">
        <v>3960.4</v>
      </c>
      <c r="DX59" s="37">
        <v>3276.26</v>
      </c>
      <c r="DY59" s="37">
        <v>4727.6499999999996</v>
      </c>
      <c r="DZ59" s="37">
        <v>6390.33</v>
      </c>
      <c r="EA59" s="37">
        <v>5335.86</v>
      </c>
      <c r="EB59" s="37">
        <v>3864.33</v>
      </c>
      <c r="EC59" s="37">
        <v>4522.91</v>
      </c>
      <c r="ED59" s="37">
        <v>4719.88</v>
      </c>
      <c r="EE59" s="37">
        <v>2418.6999999999998</v>
      </c>
      <c r="EF59" s="37">
        <v>2300.38</v>
      </c>
      <c r="EG59" s="37">
        <v>1047.3900000000001</v>
      </c>
      <c r="EH59" s="37">
        <v>2939</v>
      </c>
      <c r="EI59" s="37">
        <v>2465.21</v>
      </c>
      <c r="EJ59" s="37">
        <v>6717.6</v>
      </c>
      <c r="EK59" s="37">
        <v>8678.68</v>
      </c>
      <c r="EL59" s="37">
        <v>4717.24</v>
      </c>
      <c r="EM59" s="37">
        <v>5435.91</v>
      </c>
      <c r="EN59" s="37">
        <v>6125.73</v>
      </c>
      <c r="EO59" s="37">
        <v>9708.6299999999992</v>
      </c>
      <c r="EP59" s="37">
        <v>6541.59</v>
      </c>
      <c r="EQ59" s="37">
        <v>3855.96</v>
      </c>
      <c r="ER59" s="37">
        <v>4492.5600000000004</v>
      </c>
      <c r="ES59" s="37">
        <v>3641.37</v>
      </c>
      <c r="ET59" s="37">
        <v>5056.0200000000004</v>
      </c>
      <c r="EU59" s="37">
        <v>5931.18</v>
      </c>
      <c r="EV59" s="37">
        <v>7014.92</v>
      </c>
      <c r="EW59" s="37">
        <v>10569.2</v>
      </c>
      <c r="EX59" s="37">
        <v>10495.53</v>
      </c>
      <c r="EY59" s="37">
        <v>3709.64</v>
      </c>
      <c r="EZ59" s="37">
        <v>6360.3</v>
      </c>
      <c r="FA59" s="37">
        <v>7003.38</v>
      </c>
      <c r="FB59" s="37">
        <v>3135.49</v>
      </c>
      <c r="FC59" s="37">
        <v>3245.05</v>
      </c>
      <c r="FD59" s="37">
        <v>5536.58</v>
      </c>
      <c r="FE59" s="37">
        <v>4743.79</v>
      </c>
      <c r="FF59" s="37">
        <v>3897.6</v>
      </c>
      <c r="FG59" s="37">
        <v>7859.01</v>
      </c>
      <c r="FH59" s="37">
        <v>10114.18</v>
      </c>
      <c r="FI59" s="37">
        <v>5937.74</v>
      </c>
      <c r="FJ59" s="37">
        <v>6930.28</v>
      </c>
      <c r="FK59" s="37">
        <v>2176.7399999999998</v>
      </c>
      <c r="FL59" s="37">
        <v>4019.92</v>
      </c>
      <c r="FM59" s="37">
        <v>9725.7900000000009</v>
      </c>
      <c r="FN59" s="38">
        <v>3785.27</v>
      </c>
    </row>
    <row r="60" spans="1:170" x14ac:dyDescent="0.2">
      <c r="A60" s="59"/>
      <c r="B60" s="10" t="s">
        <v>1541</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4051.54</v>
      </c>
      <c r="Y60" s="37">
        <v>0</v>
      </c>
      <c r="Z60" s="37">
        <v>0</v>
      </c>
      <c r="AA60" s="37">
        <v>2400.8000000000002</v>
      </c>
      <c r="AB60" s="37">
        <v>0</v>
      </c>
      <c r="AC60" s="37">
        <v>4923.8500000000004</v>
      </c>
      <c r="AD60" s="37">
        <v>0</v>
      </c>
      <c r="AE60" s="37">
        <v>0</v>
      </c>
      <c r="AF60" s="37">
        <v>0</v>
      </c>
      <c r="AG60" s="37">
        <v>0</v>
      </c>
      <c r="AH60" s="37">
        <v>0</v>
      </c>
      <c r="AI60" s="37">
        <v>0</v>
      </c>
      <c r="AJ60" s="37">
        <v>0</v>
      </c>
      <c r="AK60" s="37">
        <v>0</v>
      </c>
      <c r="AL60" s="37">
        <v>0</v>
      </c>
      <c r="AM60" s="37">
        <v>0</v>
      </c>
      <c r="AN60" s="37">
        <v>0</v>
      </c>
      <c r="AO60" s="37">
        <v>0</v>
      </c>
      <c r="AP60" s="37">
        <v>0</v>
      </c>
      <c r="AQ60" s="37">
        <v>0</v>
      </c>
      <c r="AR60" s="37">
        <v>0</v>
      </c>
      <c r="AS60" s="37">
        <v>0</v>
      </c>
      <c r="AT60" s="37">
        <v>2904.06</v>
      </c>
      <c r="AU60" s="37">
        <v>0</v>
      </c>
      <c r="AV60" s="37">
        <v>0</v>
      </c>
      <c r="AW60" s="37">
        <v>0</v>
      </c>
      <c r="AX60" s="37">
        <v>0</v>
      </c>
      <c r="AY60" s="37">
        <v>0</v>
      </c>
      <c r="AZ60" s="37">
        <v>0</v>
      </c>
      <c r="BA60" s="37">
        <v>0</v>
      </c>
      <c r="BB60" s="37">
        <v>0</v>
      </c>
      <c r="BC60" s="37">
        <v>0</v>
      </c>
      <c r="BD60" s="37">
        <v>0</v>
      </c>
      <c r="BE60" s="37">
        <v>0</v>
      </c>
      <c r="BF60" s="37">
        <v>0</v>
      </c>
      <c r="BG60" s="37">
        <v>0</v>
      </c>
      <c r="BH60" s="37">
        <v>0</v>
      </c>
      <c r="BI60" s="37">
        <v>0</v>
      </c>
      <c r="BJ60" s="37">
        <v>0</v>
      </c>
      <c r="BK60" s="37">
        <v>0</v>
      </c>
      <c r="BL60" s="37">
        <v>0</v>
      </c>
      <c r="BM60" s="37">
        <v>0</v>
      </c>
      <c r="BN60" s="37">
        <v>0</v>
      </c>
      <c r="BO60" s="37">
        <v>0</v>
      </c>
      <c r="BP60" s="37">
        <v>0</v>
      </c>
      <c r="BQ60" s="37">
        <v>0</v>
      </c>
      <c r="BR60" s="37">
        <v>0</v>
      </c>
      <c r="BS60" s="37">
        <v>0</v>
      </c>
      <c r="BT60" s="37">
        <v>0</v>
      </c>
      <c r="BU60" s="37">
        <v>0</v>
      </c>
      <c r="BV60" s="37">
        <v>0</v>
      </c>
      <c r="BW60" s="37">
        <v>0</v>
      </c>
      <c r="BX60" s="37">
        <v>0</v>
      </c>
      <c r="BY60" s="37">
        <v>0</v>
      </c>
      <c r="BZ60" s="37">
        <v>0</v>
      </c>
      <c r="CA60" s="37">
        <v>0</v>
      </c>
      <c r="CB60" s="37">
        <v>0</v>
      </c>
      <c r="CC60" s="37">
        <v>0</v>
      </c>
      <c r="CD60" s="37">
        <v>0</v>
      </c>
      <c r="CE60" s="37">
        <v>0</v>
      </c>
      <c r="CF60" s="37">
        <v>0</v>
      </c>
      <c r="CG60" s="37">
        <v>0</v>
      </c>
      <c r="CH60" s="37">
        <v>0</v>
      </c>
      <c r="CI60" s="37">
        <v>0</v>
      </c>
      <c r="CJ60" s="37">
        <v>0</v>
      </c>
      <c r="CK60" s="37">
        <v>0</v>
      </c>
      <c r="CL60" s="37">
        <v>0</v>
      </c>
      <c r="CM60" s="37">
        <v>0</v>
      </c>
      <c r="CN60" s="37">
        <v>0</v>
      </c>
      <c r="CO60" s="37">
        <v>0</v>
      </c>
      <c r="CP60" s="37">
        <v>0</v>
      </c>
      <c r="CQ60" s="37">
        <v>0</v>
      </c>
      <c r="CR60" s="37">
        <v>0</v>
      </c>
      <c r="CS60" s="37">
        <v>0</v>
      </c>
      <c r="CT60" s="37">
        <v>0</v>
      </c>
      <c r="CU60" s="37">
        <v>0</v>
      </c>
      <c r="CV60" s="37">
        <v>0</v>
      </c>
      <c r="CW60" s="37">
        <v>0</v>
      </c>
      <c r="CX60" s="37">
        <v>0</v>
      </c>
      <c r="CY60" s="37">
        <v>3015.68</v>
      </c>
      <c r="CZ60" s="37">
        <v>0</v>
      </c>
      <c r="DA60" s="37">
        <v>0</v>
      </c>
      <c r="DB60" s="37">
        <v>0</v>
      </c>
      <c r="DC60" s="37">
        <v>0</v>
      </c>
      <c r="DD60" s="37">
        <v>3389.82</v>
      </c>
      <c r="DE60" s="37">
        <v>0</v>
      </c>
      <c r="DF60" s="37">
        <v>0</v>
      </c>
      <c r="DG60" s="37">
        <v>0</v>
      </c>
      <c r="DH60" s="37">
        <v>0</v>
      </c>
      <c r="DI60" s="37">
        <v>0</v>
      </c>
      <c r="DJ60" s="37">
        <v>6807.77</v>
      </c>
      <c r="DK60" s="37">
        <v>7411.01</v>
      </c>
      <c r="DL60" s="37">
        <v>8650.98</v>
      </c>
      <c r="DM60" s="37">
        <v>8035</v>
      </c>
      <c r="DN60" s="37">
        <v>9382.25</v>
      </c>
      <c r="DO60" s="37">
        <v>7750.4</v>
      </c>
      <c r="DP60" s="37">
        <v>9495.6299999999992</v>
      </c>
      <c r="DQ60" s="37">
        <v>6567.92</v>
      </c>
      <c r="DR60" s="37">
        <v>6296.02</v>
      </c>
      <c r="DS60" s="37">
        <v>8007.39</v>
      </c>
      <c r="DT60" s="37">
        <v>6898.4</v>
      </c>
      <c r="DU60" s="37">
        <v>7978.27</v>
      </c>
      <c r="DV60" s="37">
        <v>6301.49</v>
      </c>
      <c r="DW60" s="37">
        <v>5005.38</v>
      </c>
      <c r="DX60" s="37">
        <v>7017.88</v>
      </c>
      <c r="DY60" s="37">
        <v>7305.16</v>
      </c>
      <c r="DZ60" s="37">
        <v>9359.0300000000007</v>
      </c>
      <c r="EA60" s="37">
        <v>4473.2700000000004</v>
      </c>
      <c r="EB60" s="37">
        <v>6495.74</v>
      </c>
      <c r="EC60" s="37">
        <v>6364.05</v>
      </c>
      <c r="ED60" s="37">
        <v>7259.99</v>
      </c>
      <c r="EE60" s="37">
        <v>3074.63</v>
      </c>
      <c r="EF60" s="37">
        <v>1559.53</v>
      </c>
      <c r="EG60" s="37">
        <v>835.02</v>
      </c>
      <c r="EH60" s="37">
        <v>10864.12</v>
      </c>
      <c r="EI60" s="37">
        <v>2123.61</v>
      </c>
      <c r="EJ60" s="37">
        <v>9723.2099999999991</v>
      </c>
      <c r="EK60" s="37">
        <v>9701.9699999999993</v>
      </c>
      <c r="EL60" s="37">
        <v>5881.1</v>
      </c>
      <c r="EM60" s="37">
        <v>10266.799999999999</v>
      </c>
      <c r="EN60" s="37">
        <v>9858.1299999999992</v>
      </c>
      <c r="EO60" s="37">
        <v>8658.5499999999993</v>
      </c>
      <c r="EP60" s="37">
        <v>8863.11</v>
      </c>
      <c r="EQ60" s="37">
        <v>9543.2000000000007</v>
      </c>
      <c r="ER60" s="37">
        <v>6120.63</v>
      </c>
      <c r="ES60" s="37">
        <v>5705.75</v>
      </c>
      <c r="ET60" s="37">
        <v>9260.01</v>
      </c>
      <c r="EU60" s="37">
        <v>8161.53</v>
      </c>
      <c r="EV60" s="37">
        <v>8709.84</v>
      </c>
      <c r="EW60" s="37">
        <v>7196.15</v>
      </c>
      <c r="EX60" s="37">
        <v>7026.63</v>
      </c>
      <c r="EY60" s="37">
        <v>6069.36</v>
      </c>
      <c r="EZ60" s="37">
        <v>9874.6299999999992</v>
      </c>
      <c r="FA60" s="37">
        <v>9402</v>
      </c>
      <c r="FB60" s="37">
        <v>9593.16</v>
      </c>
      <c r="FC60" s="37">
        <v>2854.33</v>
      </c>
      <c r="FD60" s="37">
        <v>8915.3799999999992</v>
      </c>
      <c r="FE60" s="37">
        <v>2384.98</v>
      </c>
      <c r="FF60" s="37">
        <v>5441.75</v>
      </c>
      <c r="FG60" s="37">
        <v>8623.15</v>
      </c>
      <c r="FH60" s="37">
        <v>9275.9599999999991</v>
      </c>
      <c r="FI60" s="37">
        <v>8753.5499999999993</v>
      </c>
      <c r="FJ60" s="37">
        <v>10080.94</v>
      </c>
      <c r="FK60" s="37">
        <v>2414.0300000000002</v>
      </c>
      <c r="FL60" s="37">
        <v>8361.2199999999993</v>
      </c>
      <c r="FM60" s="37">
        <v>6776.36</v>
      </c>
      <c r="FN60" s="38">
        <v>7758.54</v>
      </c>
    </row>
    <row r="61" spans="1:170" x14ac:dyDescent="0.2">
      <c r="A61" s="59"/>
      <c r="B61" s="10" t="s">
        <v>1542</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7931.25</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430.46</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0</v>
      </c>
      <c r="CP61" s="37">
        <v>0</v>
      </c>
      <c r="CQ61" s="37">
        <v>0</v>
      </c>
      <c r="CR61" s="37">
        <v>0</v>
      </c>
      <c r="CS61" s="37">
        <v>0</v>
      </c>
      <c r="CT61" s="37">
        <v>0</v>
      </c>
      <c r="CU61" s="37">
        <v>0</v>
      </c>
      <c r="CV61" s="37">
        <v>0</v>
      </c>
      <c r="CW61" s="37">
        <v>0</v>
      </c>
      <c r="CX61" s="37">
        <v>0</v>
      </c>
      <c r="CY61" s="37">
        <v>0</v>
      </c>
      <c r="CZ61" s="37">
        <v>0</v>
      </c>
      <c r="DA61" s="37">
        <v>0</v>
      </c>
      <c r="DB61" s="37">
        <v>0</v>
      </c>
      <c r="DC61" s="37">
        <v>0</v>
      </c>
      <c r="DD61" s="37">
        <v>0</v>
      </c>
      <c r="DE61" s="37">
        <v>0</v>
      </c>
      <c r="DF61" s="37">
        <v>0</v>
      </c>
      <c r="DG61" s="37">
        <v>0</v>
      </c>
      <c r="DH61" s="37">
        <v>0</v>
      </c>
      <c r="DI61" s="37">
        <v>0</v>
      </c>
      <c r="DJ61" s="37">
        <v>3616.39</v>
      </c>
      <c r="DK61" s="37">
        <v>2661.79</v>
      </c>
      <c r="DL61" s="37">
        <v>4415.12</v>
      </c>
      <c r="DM61" s="37">
        <v>4664.5</v>
      </c>
      <c r="DN61" s="37">
        <v>5591.9</v>
      </c>
      <c r="DO61" s="37">
        <v>5418.14</v>
      </c>
      <c r="DP61" s="37">
        <v>5108.75</v>
      </c>
      <c r="DQ61" s="37">
        <v>2692.96</v>
      </c>
      <c r="DR61" s="37">
        <v>2815.4</v>
      </c>
      <c r="DS61" s="37">
        <v>3024.26</v>
      </c>
      <c r="DT61" s="37">
        <v>4251.96</v>
      </c>
      <c r="DU61" s="37">
        <v>3959.74</v>
      </c>
      <c r="DV61" s="37">
        <v>2250.92</v>
      </c>
      <c r="DW61" s="37">
        <v>1667.65</v>
      </c>
      <c r="DX61" s="37">
        <v>4908.41</v>
      </c>
      <c r="DY61" s="37">
        <v>3764.29</v>
      </c>
      <c r="DZ61" s="37">
        <v>4667.37</v>
      </c>
      <c r="EA61" s="37">
        <v>3094.29</v>
      </c>
      <c r="EB61" s="37">
        <v>4525.95</v>
      </c>
      <c r="EC61" s="37">
        <v>3345.09</v>
      </c>
      <c r="ED61" s="37">
        <v>3088.81</v>
      </c>
      <c r="EE61" s="37">
        <v>2924.36</v>
      </c>
      <c r="EF61" s="37">
        <v>0</v>
      </c>
      <c r="EG61" s="37">
        <v>0</v>
      </c>
      <c r="EH61" s="37">
        <v>6274.19</v>
      </c>
      <c r="EI61" s="37">
        <v>0</v>
      </c>
      <c r="EJ61" s="37">
        <v>5057.2700000000004</v>
      </c>
      <c r="EK61" s="37">
        <v>5872.24</v>
      </c>
      <c r="EL61" s="37">
        <v>3140.83</v>
      </c>
      <c r="EM61" s="37">
        <v>7163.22</v>
      </c>
      <c r="EN61" s="37">
        <v>5737.9</v>
      </c>
      <c r="EO61" s="37">
        <v>4696.6499999999996</v>
      </c>
      <c r="EP61" s="37">
        <v>6089.44</v>
      </c>
      <c r="EQ61" s="37">
        <v>7059.74</v>
      </c>
      <c r="ER61" s="37">
        <v>2320.46</v>
      </c>
      <c r="ES61" s="37">
        <v>2943.3</v>
      </c>
      <c r="ET61" s="37">
        <v>5903.43</v>
      </c>
      <c r="EU61" s="37">
        <v>5517.94</v>
      </c>
      <c r="EV61" s="37">
        <v>5389.55</v>
      </c>
      <c r="EW61" s="37">
        <v>4461.79</v>
      </c>
      <c r="EX61" s="37">
        <v>3037.83</v>
      </c>
      <c r="EY61" s="37">
        <v>3576.88</v>
      </c>
      <c r="EZ61" s="37">
        <v>4447.8100000000004</v>
      </c>
      <c r="FA61" s="37">
        <v>6189.47</v>
      </c>
      <c r="FB61" s="37">
        <v>6145.34</v>
      </c>
      <c r="FC61" s="37">
        <v>0</v>
      </c>
      <c r="FD61" s="37">
        <v>5166.5200000000004</v>
      </c>
      <c r="FE61" s="37">
        <v>0</v>
      </c>
      <c r="FF61" s="37">
        <v>4757.54</v>
      </c>
      <c r="FG61" s="37">
        <v>3818.98</v>
      </c>
      <c r="FH61" s="37">
        <v>4864.99</v>
      </c>
      <c r="FI61" s="37">
        <v>4990.17</v>
      </c>
      <c r="FJ61" s="37">
        <v>6194.07</v>
      </c>
      <c r="FK61" s="37">
        <v>0</v>
      </c>
      <c r="FL61" s="37">
        <v>5352.49</v>
      </c>
      <c r="FM61" s="37">
        <v>3367.53</v>
      </c>
      <c r="FN61" s="38">
        <v>4413.0600000000004</v>
      </c>
    </row>
    <row r="62" spans="1:170" x14ac:dyDescent="0.2">
      <c r="A62" s="59"/>
      <c r="B62" s="10" t="s">
        <v>1543</v>
      </c>
      <c r="C62" s="37">
        <v>0</v>
      </c>
      <c r="D62" s="37">
        <v>7698.84</v>
      </c>
      <c r="E62" s="37">
        <v>2921.4</v>
      </c>
      <c r="F62" s="37">
        <v>0</v>
      </c>
      <c r="G62" s="37">
        <v>0</v>
      </c>
      <c r="H62" s="37">
        <v>8751.8799999999992</v>
      </c>
      <c r="I62" s="37">
        <v>0</v>
      </c>
      <c r="J62" s="37">
        <v>0</v>
      </c>
      <c r="K62" s="37">
        <v>0</v>
      </c>
      <c r="L62" s="37">
        <v>0</v>
      </c>
      <c r="M62" s="37">
        <v>0</v>
      </c>
      <c r="N62" s="37">
        <v>0</v>
      </c>
      <c r="O62" s="37">
        <v>0</v>
      </c>
      <c r="P62" s="37">
        <v>0</v>
      </c>
      <c r="Q62" s="37">
        <v>0</v>
      </c>
      <c r="R62" s="37">
        <v>0</v>
      </c>
      <c r="S62" s="37">
        <v>0</v>
      </c>
      <c r="T62" s="37">
        <v>0</v>
      </c>
      <c r="U62" s="37">
        <v>0</v>
      </c>
      <c r="V62" s="37">
        <v>11388.88</v>
      </c>
      <c r="W62" s="37">
        <v>0</v>
      </c>
      <c r="X62" s="37">
        <v>3120.63</v>
      </c>
      <c r="Y62" s="37">
        <v>0</v>
      </c>
      <c r="Z62" s="37">
        <v>2768.96</v>
      </c>
      <c r="AA62" s="37">
        <v>1155.73</v>
      </c>
      <c r="AB62" s="37">
        <v>0</v>
      </c>
      <c r="AC62" s="37">
        <v>7569.73</v>
      </c>
      <c r="AD62" s="37">
        <v>0</v>
      </c>
      <c r="AE62" s="37">
        <v>0</v>
      </c>
      <c r="AF62" s="37">
        <v>0</v>
      </c>
      <c r="AG62" s="37">
        <v>0</v>
      </c>
      <c r="AH62" s="37">
        <v>824.21</v>
      </c>
      <c r="AI62" s="37">
        <v>0</v>
      </c>
      <c r="AJ62" s="37">
        <v>0</v>
      </c>
      <c r="AK62" s="37">
        <v>0</v>
      </c>
      <c r="AL62" s="37">
        <v>0</v>
      </c>
      <c r="AM62" s="37">
        <v>0</v>
      </c>
      <c r="AN62" s="37">
        <v>0</v>
      </c>
      <c r="AO62" s="37">
        <v>0</v>
      </c>
      <c r="AP62" s="37">
        <v>0</v>
      </c>
      <c r="AQ62" s="37">
        <v>0</v>
      </c>
      <c r="AR62" s="37">
        <v>330.1</v>
      </c>
      <c r="AS62" s="37">
        <v>0</v>
      </c>
      <c r="AT62" s="37">
        <v>16909.18</v>
      </c>
      <c r="AU62" s="37">
        <v>0</v>
      </c>
      <c r="AV62" s="37">
        <v>0</v>
      </c>
      <c r="AW62" s="37">
        <v>0</v>
      </c>
      <c r="AX62" s="37">
        <v>0</v>
      </c>
      <c r="AY62" s="37">
        <v>0</v>
      </c>
      <c r="AZ62" s="37">
        <v>0</v>
      </c>
      <c r="BA62" s="37">
        <v>1729.6</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358.63</v>
      </c>
      <c r="BR62" s="37">
        <v>265.70999999999998</v>
      </c>
      <c r="BS62" s="37">
        <v>0</v>
      </c>
      <c r="BT62" s="37">
        <v>0</v>
      </c>
      <c r="BU62" s="37">
        <v>0</v>
      </c>
      <c r="BV62" s="37">
        <v>0</v>
      </c>
      <c r="BW62" s="37">
        <v>0</v>
      </c>
      <c r="BX62" s="37">
        <v>0</v>
      </c>
      <c r="BY62" s="37">
        <v>0</v>
      </c>
      <c r="BZ62" s="37">
        <v>296.95999999999998</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0</v>
      </c>
      <c r="CQ62" s="37">
        <v>0</v>
      </c>
      <c r="CR62" s="37">
        <v>0</v>
      </c>
      <c r="CS62" s="37">
        <v>0</v>
      </c>
      <c r="CT62" s="37">
        <v>0</v>
      </c>
      <c r="CU62" s="37">
        <v>0</v>
      </c>
      <c r="CV62" s="37">
        <v>0</v>
      </c>
      <c r="CW62" s="37">
        <v>0</v>
      </c>
      <c r="CX62" s="37">
        <v>0</v>
      </c>
      <c r="CY62" s="37">
        <v>0</v>
      </c>
      <c r="CZ62" s="37">
        <v>0</v>
      </c>
      <c r="DA62" s="37">
        <v>0</v>
      </c>
      <c r="DB62" s="37">
        <v>0</v>
      </c>
      <c r="DC62" s="37">
        <v>0</v>
      </c>
      <c r="DD62" s="37">
        <v>0</v>
      </c>
      <c r="DE62" s="37">
        <v>0</v>
      </c>
      <c r="DF62" s="37">
        <v>0</v>
      </c>
      <c r="DG62" s="37">
        <v>0</v>
      </c>
      <c r="DH62" s="37">
        <v>0</v>
      </c>
      <c r="DI62" s="37">
        <v>0</v>
      </c>
      <c r="DJ62" s="37">
        <v>6061.48</v>
      </c>
      <c r="DK62" s="37">
        <v>6053.2</v>
      </c>
      <c r="DL62" s="37">
        <v>5854.54</v>
      </c>
      <c r="DM62" s="37">
        <v>8365.5300000000007</v>
      </c>
      <c r="DN62" s="37">
        <v>9108.68</v>
      </c>
      <c r="DO62" s="37">
        <v>9098.68</v>
      </c>
      <c r="DP62" s="37">
        <v>7511.99</v>
      </c>
      <c r="DQ62" s="37">
        <v>7284.99</v>
      </c>
      <c r="DR62" s="37">
        <v>8516.98</v>
      </c>
      <c r="DS62" s="37">
        <v>6660.96</v>
      </c>
      <c r="DT62" s="37">
        <v>6551.53</v>
      </c>
      <c r="DU62" s="37">
        <v>8347.1299999999992</v>
      </c>
      <c r="DV62" s="37">
        <v>3845.76</v>
      </c>
      <c r="DW62" s="37">
        <v>5894.97</v>
      </c>
      <c r="DX62" s="37">
        <v>6482.47</v>
      </c>
      <c r="DY62" s="37">
        <v>8421.48</v>
      </c>
      <c r="DZ62" s="37">
        <v>7741.67</v>
      </c>
      <c r="EA62" s="37">
        <v>3828.28</v>
      </c>
      <c r="EB62" s="37">
        <v>6108.59</v>
      </c>
      <c r="EC62" s="37">
        <v>7829.26</v>
      </c>
      <c r="ED62" s="37">
        <v>7750.25</v>
      </c>
      <c r="EE62" s="37">
        <v>8941.0499999999993</v>
      </c>
      <c r="EF62" s="37">
        <v>1358.5</v>
      </c>
      <c r="EG62" s="37">
        <v>643.15</v>
      </c>
      <c r="EH62" s="37">
        <v>11205.15</v>
      </c>
      <c r="EI62" s="37">
        <v>389.44</v>
      </c>
      <c r="EJ62" s="37">
        <v>8411.7099999999991</v>
      </c>
      <c r="EK62" s="37">
        <v>8248.4500000000007</v>
      </c>
      <c r="EL62" s="37">
        <v>8292.4500000000007</v>
      </c>
      <c r="EM62" s="37">
        <v>10434.23</v>
      </c>
      <c r="EN62" s="37">
        <v>11450.26</v>
      </c>
      <c r="EO62" s="37">
        <v>8522.5400000000009</v>
      </c>
      <c r="EP62" s="37">
        <v>9241.58</v>
      </c>
      <c r="EQ62" s="37">
        <v>10225.209999999999</v>
      </c>
      <c r="ER62" s="37">
        <v>5784.96</v>
      </c>
      <c r="ES62" s="37">
        <v>6658.72</v>
      </c>
      <c r="ET62" s="37">
        <v>9629.25</v>
      </c>
      <c r="EU62" s="37">
        <v>9511.15</v>
      </c>
      <c r="EV62" s="37">
        <v>8604.3799999999992</v>
      </c>
      <c r="EW62" s="37">
        <v>4844.24</v>
      </c>
      <c r="EX62" s="37">
        <v>5261.8</v>
      </c>
      <c r="EY62" s="37">
        <v>8167.26</v>
      </c>
      <c r="EZ62" s="37">
        <v>6657.5</v>
      </c>
      <c r="FA62" s="37">
        <v>7045.72</v>
      </c>
      <c r="FB62" s="37">
        <v>10155.129999999999</v>
      </c>
      <c r="FC62" s="37">
        <v>986.5</v>
      </c>
      <c r="FD62" s="37">
        <v>8621.73</v>
      </c>
      <c r="FE62" s="37">
        <v>801.86</v>
      </c>
      <c r="FF62" s="37">
        <v>7460.02</v>
      </c>
      <c r="FG62" s="37">
        <v>6097.34</v>
      </c>
      <c r="FH62" s="37">
        <v>7892.52</v>
      </c>
      <c r="FI62" s="37">
        <v>5737.14</v>
      </c>
      <c r="FJ62" s="37">
        <v>8088.19</v>
      </c>
      <c r="FK62" s="37">
        <v>2746.79</v>
      </c>
      <c r="FL62" s="37">
        <v>9106.9699999999993</v>
      </c>
      <c r="FM62" s="37">
        <v>5516.97</v>
      </c>
      <c r="FN62" s="38">
        <v>8843.68</v>
      </c>
    </row>
    <row r="63" spans="1:170" x14ac:dyDescent="0.2">
      <c r="A63" s="59"/>
      <c r="B63" s="10" t="s">
        <v>1544</v>
      </c>
      <c r="C63" s="37">
        <v>0</v>
      </c>
      <c r="D63" s="37">
        <v>15280.93</v>
      </c>
      <c r="E63" s="37">
        <v>14910.41</v>
      </c>
      <c r="F63" s="37">
        <v>3410.62</v>
      </c>
      <c r="G63" s="37">
        <v>0</v>
      </c>
      <c r="H63" s="37">
        <v>36293.050000000003</v>
      </c>
      <c r="I63" s="37">
        <v>0</v>
      </c>
      <c r="J63" s="37">
        <v>0</v>
      </c>
      <c r="K63" s="37">
        <v>4297.3100000000004</v>
      </c>
      <c r="L63" s="37">
        <v>0</v>
      </c>
      <c r="M63" s="37">
        <v>1945.72</v>
      </c>
      <c r="N63" s="37">
        <v>0</v>
      </c>
      <c r="O63" s="37">
        <v>0</v>
      </c>
      <c r="P63" s="37">
        <v>0</v>
      </c>
      <c r="Q63" s="37">
        <v>0</v>
      </c>
      <c r="R63" s="37">
        <v>0</v>
      </c>
      <c r="S63" s="37">
        <v>0</v>
      </c>
      <c r="T63" s="37">
        <v>0</v>
      </c>
      <c r="U63" s="37">
        <v>0</v>
      </c>
      <c r="V63" s="37">
        <v>25644.38</v>
      </c>
      <c r="W63" s="37">
        <v>0</v>
      </c>
      <c r="X63" s="37">
        <v>8295.44</v>
      </c>
      <c r="Y63" s="37">
        <v>0</v>
      </c>
      <c r="Z63" s="37">
        <v>0</v>
      </c>
      <c r="AA63" s="37">
        <v>0</v>
      </c>
      <c r="AB63" s="37">
        <v>0</v>
      </c>
      <c r="AC63" s="37">
        <v>8357.8700000000008</v>
      </c>
      <c r="AD63" s="37">
        <v>9599.84</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15580.97</v>
      </c>
      <c r="AU63" s="37">
        <v>0</v>
      </c>
      <c r="AV63" s="37">
        <v>0</v>
      </c>
      <c r="AW63" s="37">
        <v>0</v>
      </c>
      <c r="AX63" s="37">
        <v>0</v>
      </c>
      <c r="AY63" s="37">
        <v>0</v>
      </c>
      <c r="AZ63" s="37">
        <v>0</v>
      </c>
      <c r="BA63" s="37">
        <v>1379.32</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514.80999999999995</v>
      </c>
      <c r="BR63" s="37">
        <v>0</v>
      </c>
      <c r="BS63" s="37">
        <v>0</v>
      </c>
      <c r="BT63" s="37">
        <v>0</v>
      </c>
      <c r="BU63" s="37">
        <v>0</v>
      </c>
      <c r="BV63" s="37">
        <v>0</v>
      </c>
      <c r="BW63" s="37">
        <v>0</v>
      </c>
      <c r="BX63" s="37">
        <v>0</v>
      </c>
      <c r="BY63" s="37">
        <v>0</v>
      </c>
      <c r="BZ63" s="37">
        <v>0</v>
      </c>
      <c r="CA63" s="37">
        <v>0</v>
      </c>
      <c r="CB63" s="37">
        <v>0</v>
      </c>
      <c r="CC63" s="37">
        <v>0</v>
      </c>
      <c r="CD63" s="37">
        <v>0</v>
      </c>
      <c r="CE63" s="37">
        <v>0</v>
      </c>
      <c r="CF63" s="37">
        <v>0</v>
      </c>
      <c r="CG63" s="37">
        <v>0</v>
      </c>
      <c r="CH63" s="37">
        <v>0</v>
      </c>
      <c r="CI63" s="37">
        <v>0</v>
      </c>
      <c r="CJ63" s="37">
        <v>0</v>
      </c>
      <c r="CK63" s="37">
        <v>0</v>
      </c>
      <c r="CL63" s="37">
        <v>0</v>
      </c>
      <c r="CM63" s="37">
        <v>0</v>
      </c>
      <c r="CN63" s="37">
        <v>0</v>
      </c>
      <c r="CO63" s="37">
        <v>0</v>
      </c>
      <c r="CP63" s="37">
        <v>0</v>
      </c>
      <c r="CQ63" s="37">
        <v>4068.4</v>
      </c>
      <c r="CR63" s="37">
        <v>0</v>
      </c>
      <c r="CS63" s="37">
        <v>0</v>
      </c>
      <c r="CT63" s="37">
        <v>0</v>
      </c>
      <c r="CU63" s="37">
        <v>0</v>
      </c>
      <c r="CV63" s="37">
        <v>0</v>
      </c>
      <c r="CW63" s="37">
        <v>0</v>
      </c>
      <c r="CX63" s="37">
        <v>0</v>
      </c>
      <c r="CY63" s="37">
        <v>1234.9000000000001</v>
      </c>
      <c r="CZ63" s="37">
        <v>0</v>
      </c>
      <c r="DA63" s="37">
        <v>0</v>
      </c>
      <c r="DB63" s="37">
        <v>0</v>
      </c>
      <c r="DC63" s="37">
        <v>2537.2199999999998</v>
      </c>
      <c r="DD63" s="37">
        <v>0</v>
      </c>
      <c r="DE63" s="37">
        <v>0</v>
      </c>
      <c r="DF63" s="37">
        <v>0</v>
      </c>
      <c r="DG63" s="37">
        <v>0</v>
      </c>
      <c r="DH63" s="37">
        <v>0</v>
      </c>
      <c r="DI63" s="37">
        <v>0</v>
      </c>
      <c r="DJ63" s="37">
        <v>9460.57</v>
      </c>
      <c r="DK63" s="37">
        <v>6969.98</v>
      </c>
      <c r="DL63" s="37">
        <v>12989.3</v>
      </c>
      <c r="DM63" s="37">
        <v>13343.72</v>
      </c>
      <c r="DN63" s="37">
        <v>10053.41</v>
      </c>
      <c r="DO63" s="37">
        <v>9965.59</v>
      </c>
      <c r="DP63" s="37">
        <v>8864.9500000000007</v>
      </c>
      <c r="DQ63" s="37">
        <v>5943.01</v>
      </c>
      <c r="DR63" s="37">
        <v>16854.46</v>
      </c>
      <c r="DS63" s="37">
        <v>10151.76</v>
      </c>
      <c r="DT63" s="37">
        <v>14020.66</v>
      </c>
      <c r="DU63" s="37">
        <v>8864.6299999999992</v>
      </c>
      <c r="DV63" s="37">
        <v>4737.84</v>
      </c>
      <c r="DW63" s="37">
        <v>5660.13</v>
      </c>
      <c r="DX63" s="37">
        <v>10111.49</v>
      </c>
      <c r="DY63" s="37">
        <v>16331.6</v>
      </c>
      <c r="DZ63" s="37">
        <v>11686.38</v>
      </c>
      <c r="EA63" s="37">
        <v>5669.81</v>
      </c>
      <c r="EB63" s="37">
        <v>10346.07</v>
      </c>
      <c r="EC63" s="37">
        <v>7109.49</v>
      </c>
      <c r="ED63" s="37">
        <v>8819.2800000000007</v>
      </c>
      <c r="EE63" s="37">
        <v>5335.96</v>
      </c>
      <c r="EF63" s="37">
        <v>912.31</v>
      </c>
      <c r="EG63" s="37">
        <v>341.94</v>
      </c>
      <c r="EH63" s="37">
        <v>6564.86</v>
      </c>
      <c r="EI63" s="37">
        <v>0</v>
      </c>
      <c r="EJ63" s="37">
        <v>11476.42</v>
      </c>
      <c r="EK63" s="37">
        <v>11616.7</v>
      </c>
      <c r="EL63" s="37">
        <v>11238.67</v>
      </c>
      <c r="EM63" s="37">
        <v>10213.129999999999</v>
      </c>
      <c r="EN63" s="37">
        <v>10739.16</v>
      </c>
      <c r="EO63" s="37">
        <v>10666.98</v>
      </c>
      <c r="EP63" s="37">
        <v>11300.2</v>
      </c>
      <c r="EQ63" s="37">
        <v>11420.44</v>
      </c>
      <c r="ER63" s="37">
        <v>5536.05</v>
      </c>
      <c r="ES63" s="37">
        <v>5416.38</v>
      </c>
      <c r="ET63" s="37">
        <v>12481.29</v>
      </c>
      <c r="EU63" s="37">
        <v>13664.73</v>
      </c>
      <c r="EV63" s="37">
        <v>12692.47</v>
      </c>
      <c r="EW63" s="37">
        <v>9702.84</v>
      </c>
      <c r="EX63" s="37">
        <v>10550.37</v>
      </c>
      <c r="EY63" s="37">
        <v>9287.4599999999991</v>
      </c>
      <c r="EZ63" s="37">
        <v>13541.42</v>
      </c>
      <c r="FA63" s="37">
        <v>9985.66</v>
      </c>
      <c r="FB63" s="37">
        <v>11924.66</v>
      </c>
      <c r="FC63" s="37">
        <v>674.32</v>
      </c>
      <c r="FD63" s="37">
        <v>8089.48</v>
      </c>
      <c r="FE63" s="37">
        <v>651.09</v>
      </c>
      <c r="FF63" s="37">
        <v>6740.14</v>
      </c>
      <c r="FG63" s="37">
        <v>16880.59</v>
      </c>
      <c r="FH63" s="37">
        <v>14038.52</v>
      </c>
      <c r="FI63" s="37">
        <v>11837.33</v>
      </c>
      <c r="FJ63" s="37">
        <v>10653.83</v>
      </c>
      <c r="FK63" s="37">
        <v>1797.33</v>
      </c>
      <c r="FL63" s="37">
        <v>11440.78</v>
      </c>
      <c r="FM63" s="37">
        <v>11566.92</v>
      </c>
      <c r="FN63" s="38">
        <v>6583.85</v>
      </c>
    </row>
    <row r="64" spans="1:170" x14ac:dyDescent="0.2">
      <c r="A64" s="59"/>
      <c r="B64" s="10" t="s">
        <v>1545</v>
      </c>
      <c r="C64" s="37">
        <v>0</v>
      </c>
      <c r="D64" s="37">
        <v>34484.42</v>
      </c>
      <c r="E64" s="37">
        <v>26170.89</v>
      </c>
      <c r="F64" s="37">
        <v>4489.7700000000004</v>
      </c>
      <c r="G64" s="37">
        <v>0</v>
      </c>
      <c r="H64" s="37">
        <v>14700.43</v>
      </c>
      <c r="I64" s="37">
        <v>2478.33</v>
      </c>
      <c r="J64" s="37">
        <v>1222.56</v>
      </c>
      <c r="K64" s="37">
        <v>15085.36</v>
      </c>
      <c r="L64" s="37">
        <v>7692.76</v>
      </c>
      <c r="M64" s="37">
        <v>4482.38</v>
      </c>
      <c r="N64" s="37">
        <v>4560.37</v>
      </c>
      <c r="O64" s="37">
        <v>0</v>
      </c>
      <c r="P64" s="37">
        <v>0</v>
      </c>
      <c r="Q64" s="37">
        <v>0</v>
      </c>
      <c r="R64" s="37">
        <v>0</v>
      </c>
      <c r="S64" s="37">
        <v>9660.42</v>
      </c>
      <c r="T64" s="37">
        <v>0</v>
      </c>
      <c r="U64" s="37">
        <v>3587.22</v>
      </c>
      <c r="V64" s="37">
        <v>14628.65</v>
      </c>
      <c r="W64" s="37">
        <v>0</v>
      </c>
      <c r="X64" s="37">
        <v>23587.57</v>
      </c>
      <c r="Y64" s="37">
        <v>0</v>
      </c>
      <c r="Z64" s="37">
        <v>0</v>
      </c>
      <c r="AA64" s="37">
        <v>1617.73</v>
      </c>
      <c r="AB64" s="37">
        <v>0</v>
      </c>
      <c r="AC64" s="37">
        <v>24701.8</v>
      </c>
      <c r="AD64" s="37">
        <v>2197.79</v>
      </c>
      <c r="AE64" s="37">
        <v>0</v>
      </c>
      <c r="AF64" s="37">
        <v>0</v>
      </c>
      <c r="AG64" s="37">
        <v>0</v>
      </c>
      <c r="AH64" s="37">
        <v>1730.53</v>
      </c>
      <c r="AI64" s="37">
        <v>0</v>
      </c>
      <c r="AJ64" s="37">
        <v>0</v>
      </c>
      <c r="AK64" s="37">
        <v>0</v>
      </c>
      <c r="AL64" s="37">
        <v>0</v>
      </c>
      <c r="AM64" s="37">
        <v>0</v>
      </c>
      <c r="AN64" s="37">
        <v>0</v>
      </c>
      <c r="AO64" s="37">
        <v>0</v>
      </c>
      <c r="AP64" s="37">
        <v>0</v>
      </c>
      <c r="AQ64" s="37">
        <v>0</v>
      </c>
      <c r="AR64" s="37">
        <v>0</v>
      </c>
      <c r="AS64" s="37">
        <v>377.39</v>
      </c>
      <c r="AT64" s="37">
        <v>11820.91</v>
      </c>
      <c r="AU64" s="37">
        <v>0</v>
      </c>
      <c r="AV64" s="37">
        <v>0</v>
      </c>
      <c r="AW64" s="37">
        <v>610.87</v>
      </c>
      <c r="AX64" s="37">
        <v>0</v>
      </c>
      <c r="AY64" s="37">
        <v>0</v>
      </c>
      <c r="AZ64" s="37">
        <v>0</v>
      </c>
      <c r="BA64" s="37">
        <v>5991.96</v>
      </c>
      <c r="BB64" s="37">
        <v>0</v>
      </c>
      <c r="BC64" s="37">
        <v>2349.6999999999998</v>
      </c>
      <c r="BD64" s="37">
        <v>0</v>
      </c>
      <c r="BE64" s="37">
        <v>0</v>
      </c>
      <c r="BF64" s="37">
        <v>0</v>
      </c>
      <c r="BG64" s="37">
        <v>0</v>
      </c>
      <c r="BH64" s="37">
        <v>0</v>
      </c>
      <c r="BI64" s="37">
        <v>0</v>
      </c>
      <c r="BJ64" s="37">
        <v>0</v>
      </c>
      <c r="BK64" s="37">
        <v>0</v>
      </c>
      <c r="BL64" s="37">
        <v>0</v>
      </c>
      <c r="BM64" s="37">
        <v>0</v>
      </c>
      <c r="BN64" s="37">
        <v>0</v>
      </c>
      <c r="BO64" s="37">
        <v>0</v>
      </c>
      <c r="BP64" s="37">
        <v>0</v>
      </c>
      <c r="BQ64" s="37">
        <v>1581.3</v>
      </c>
      <c r="BR64" s="37">
        <v>0</v>
      </c>
      <c r="BS64" s="37">
        <v>0</v>
      </c>
      <c r="BT64" s="37">
        <v>0</v>
      </c>
      <c r="BU64" s="37">
        <v>0</v>
      </c>
      <c r="BV64" s="37">
        <v>0</v>
      </c>
      <c r="BW64" s="37">
        <v>0</v>
      </c>
      <c r="BX64" s="37">
        <v>0</v>
      </c>
      <c r="BY64" s="37">
        <v>0</v>
      </c>
      <c r="BZ64" s="37">
        <v>498.81</v>
      </c>
      <c r="CA64" s="37">
        <v>0</v>
      </c>
      <c r="CB64" s="37">
        <v>0</v>
      </c>
      <c r="CC64" s="37">
        <v>0</v>
      </c>
      <c r="CD64" s="37">
        <v>0</v>
      </c>
      <c r="CE64" s="37">
        <v>244.62</v>
      </c>
      <c r="CF64" s="37">
        <v>0</v>
      </c>
      <c r="CG64" s="37">
        <v>0</v>
      </c>
      <c r="CH64" s="37">
        <v>0</v>
      </c>
      <c r="CI64" s="37">
        <v>0</v>
      </c>
      <c r="CJ64" s="37">
        <v>0</v>
      </c>
      <c r="CK64" s="37">
        <v>0</v>
      </c>
      <c r="CL64" s="37">
        <v>0</v>
      </c>
      <c r="CM64" s="37">
        <v>0</v>
      </c>
      <c r="CN64" s="37">
        <v>1672.23</v>
      </c>
      <c r="CO64" s="37">
        <v>0</v>
      </c>
      <c r="CP64" s="37">
        <v>0</v>
      </c>
      <c r="CQ64" s="37">
        <v>2677.83</v>
      </c>
      <c r="CR64" s="37">
        <v>0</v>
      </c>
      <c r="CS64" s="37">
        <v>0</v>
      </c>
      <c r="CT64" s="37">
        <v>0</v>
      </c>
      <c r="CU64" s="37">
        <v>0</v>
      </c>
      <c r="CV64" s="37">
        <v>0</v>
      </c>
      <c r="CW64" s="37">
        <v>0</v>
      </c>
      <c r="CX64" s="37">
        <v>0</v>
      </c>
      <c r="CY64" s="37">
        <v>0</v>
      </c>
      <c r="CZ64" s="37">
        <v>1334.02</v>
      </c>
      <c r="DA64" s="37">
        <v>0</v>
      </c>
      <c r="DB64" s="37">
        <v>0</v>
      </c>
      <c r="DC64" s="37">
        <v>0</v>
      </c>
      <c r="DD64" s="37">
        <v>0</v>
      </c>
      <c r="DE64" s="37">
        <v>0</v>
      </c>
      <c r="DF64" s="37">
        <v>781.65</v>
      </c>
      <c r="DG64" s="37">
        <v>0</v>
      </c>
      <c r="DH64" s="37">
        <v>0</v>
      </c>
      <c r="DI64" s="37">
        <v>1340.08</v>
      </c>
      <c r="DJ64" s="37">
        <v>29456.14</v>
      </c>
      <c r="DK64" s="37">
        <v>24365.119999999999</v>
      </c>
      <c r="DL64" s="37">
        <v>34805.040000000001</v>
      </c>
      <c r="DM64" s="37">
        <v>33405.300000000003</v>
      </c>
      <c r="DN64" s="37">
        <v>33217.39</v>
      </c>
      <c r="DO64" s="37">
        <v>30582.61</v>
      </c>
      <c r="DP64" s="37">
        <v>40065.21</v>
      </c>
      <c r="DQ64" s="37">
        <v>16988.8</v>
      </c>
      <c r="DR64" s="37">
        <v>36877.550000000003</v>
      </c>
      <c r="DS64" s="37">
        <v>29559.31</v>
      </c>
      <c r="DT64" s="37">
        <v>31250.47</v>
      </c>
      <c r="DU64" s="37">
        <v>33116.07</v>
      </c>
      <c r="DV64" s="37">
        <v>15369.59</v>
      </c>
      <c r="DW64" s="37">
        <v>16610.11</v>
      </c>
      <c r="DX64" s="37">
        <v>33907.589999999997</v>
      </c>
      <c r="DY64" s="37">
        <v>32009.07</v>
      </c>
      <c r="DZ64" s="37">
        <v>34320.94</v>
      </c>
      <c r="EA64" s="37">
        <v>17109.259999999998</v>
      </c>
      <c r="EB64" s="37">
        <v>20806.080000000002</v>
      </c>
      <c r="EC64" s="37">
        <v>29401.03</v>
      </c>
      <c r="ED64" s="37">
        <v>31357.83</v>
      </c>
      <c r="EE64" s="37">
        <v>8760.6299999999992</v>
      </c>
      <c r="EF64" s="37">
        <v>3843.14</v>
      </c>
      <c r="EG64" s="37">
        <v>1620.47</v>
      </c>
      <c r="EH64" s="37">
        <v>40558.79</v>
      </c>
      <c r="EI64" s="37">
        <v>2453.06</v>
      </c>
      <c r="EJ64" s="37">
        <v>38057.279999999999</v>
      </c>
      <c r="EK64" s="37">
        <v>40677.53</v>
      </c>
      <c r="EL64" s="37">
        <v>24429.84</v>
      </c>
      <c r="EM64" s="37">
        <v>37130.67</v>
      </c>
      <c r="EN64" s="37">
        <v>39630.480000000003</v>
      </c>
      <c r="EO64" s="37">
        <v>36736.85</v>
      </c>
      <c r="EP64" s="37">
        <v>34503.25</v>
      </c>
      <c r="EQ64" s="37">
        <v>36636.730000000003</v>
      </c>
      <c r="ER64" s="37">
        <v>18418.66</v>
      </c>
      <c r="ES64" s="37">
        <v>17790.46</v>
      </c>
      <c r="ET64" s="37">
        <v>37351.910000000003</v>
      </c>
      <c r="EU64" s="37">
        <v>39627.39</v>
      </c>
      <c r="EV64" s="37">
        <v>32000.5</v>
      </c>
      <c r="EW64" s="37">
        <v>29141.14</v>
      </c>
      <c r="EX64" s="37">
        <v>29129.94</v>
      </c>
      <c r="EY64" s="37">
        <v>23648.55</v>
      </c>
      <c r="EZ64" s="37">
        <v>39572.089999999997</v>
      </c>
      <c r="FA64" s="37">
        <v>34801.43</v>
      </c>
      <c r="FB64" s="37">
        <v>35319.82</v>
      </c>
      <c r="FC64" s="37">
        <v>4793.5200000000004</v>
      </c>
      <c r="FD64" s="37">
        <v>28879.5</v>
      </c>
      <c r="FE64" s="37">
        <v>3244.75</v>
      </c>
      <c r="FF64" s="37">
        <v>20117.63</v>
      </c>
      <c r="FG64" s="37">
        <v>34315.160000000003</v>
      </c>
      <c r="FH64" s="37">
        <v>41764.18</v>
      </c>
      <c r="FI64" s="37">
        <v>33085.879999999997</v>
      </c>
      <c r="FJ64" s="37">
        <v>34979.599999999999</v>
      </c>
      <c r="FK64" s="37">
        <v>6506.57</v>
      </c>
      <c r="FL64" s="37">
        <v>39225.839999999997</v>
      </c>
      <c r="FM64" s="37">
        <v>26762.2</v>
      </c>
      <c r="FN64" s="38">
        <v>24061.06</v>
      </c>
    </row>
    <row r="65" spans="1:170" x14ac:dyDescent="0.2">
      <c r="A65" s="59"/>
      <c r="B65" s="10" t="s">
        <v>1546</v>
      </c>
      <c r="C65" s="37">
        <v>0</v>
      </c>
      <c r="D65" s="37">
        <v>6234.47</v>
      </c>
      <c r="E65" s="37">
        <v>9462.92</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4068.81</v>
      </c>
      <c r="W65" s="37">
        <v>0</v>
      </c>
      <c r="X65" s="37">
        <v>14530.61</v>
      </c>
      <c r="Y65" s="37">
        <v>0</v>
      </c>
      <c r="Z65" s="37">
        <v>0</v>
      </c>
      <c r="AA65" s="37">
        <v>0</v>
      </c>
      <c r="AB65" s="37">
        <v>0</v>
      </c>
      <c r="AC65" s="37">
        <v>13869.71</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1571.06</v>
      </c>
      <c r="AU65" s="37">
        <v>0</v>
      </c>
      <c r="AV65" s="37">
        <v>0</v>
      </c>
      <c r="AW65" s="37">
        <v>0</v>
      </c>
      <c r="AX65" s="37">
        <v>0</v>
      </c>
      <c r="AY65" s="37">
        <v>0</v>
      </c>
      <c r="AZ65" s="37">
        <v>0</v>
      </c>
      <c r="BA65" s="37">
        <v>2363.54</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1633.63</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0</v>
      </c>
      <c r="CJ65" s="37">
        <v>0</v>
      </c>
      <c r="CK65" s="37">
        <v>0</v>
      </c>
      <c r="CL65" s="37">
        <v>0</v>
      </c>
      <c r="CM65" s="37">
        <v>0</v>
      </c>
      <c r="CN65" s="37">
        <v>0</v>
      </c>
      <c r="CO65" s="37">
        <v>0</v>
      </c>
      <c r="CP65" s="37">
        <v>0</v>
      </c>
      <c r="CQ65" s="37">
        <v>0</v>
      </c>
      <c r="CR65" s="37">
        <v>0</v>
      </c>
      <c r="CS65" s="37">
        <v>0</v>
      </c>
      <c r="CT65" s="37">
        <v>0</v>
      </c>
      <c r="CU65" s="37">
        <v>0</v>
      </c>
      <c r="CV65" s="37">
        <v>0</v>
      </c>
      <c r="CW65" s="37">
        <v>0</v>
      </c>
      <c r="CX65" s="37">
        <v>0</v>
      </c>
      <c r="CY65" s="37">
        <v>0</v>
      </c>
      <c r="CZ65" s="37">
        <v>0</v>
      </c>
      <c r="DA65" s="37">
        <v>0</v>
      </c>
      <c r="DB65" s="37">
        <v>0</v>
      </c>
      <c r="DC65" s="37">
        <v>0</v>
      </c>
      <c r="DD65" s="37">
        <v>0</v>
      </c>
      <c r="DE65" s="37">
        <v>0</v>
      </c>
      <c r="DF65" s="37">
        <v>0</v>
      </c>
      <c r="DG65" s="37">
        <v>0</v>
      </c>
      <c r="DH65" s="37">
        <v>0</v>
      </c>
      <c r="DI65" s="37">
        <v>0</v>
      </c>
      <c r="DJ65" s="37">
        <v>19791.16</v>
      </c>
      <c r="DK65" s="37">
        <v>9778.2900000000009</v>
      </c>
      <c r="DL65" s="37">
        <v>19819.310000000001</v>
      </c>
      <c r="DM65" s="37">
        <v>14431.4</v>
      </c>
      <c r="DN65" s="37">
        <v>12489.9</v>
      </c>
      <c r="DO65" s="37">
        <v>11753.03</v>
      </c>
      <c r="DP65" s="37">
        <v>12217.09</v>
      </c>
      <c r="DQ65" s="37">
        <v>5079.46</v>
      </c>
      <c r="DR65" s="37">
        <v>25935.86</v>
      </c>
      <c r="DS65" s="37">
        <v>15782.44</v>
      </c>
      <c r="DT65" s="37">
        <v>17220.78</v>
      </c>
      <c r="DU65" s="37">
        <v>13353.02</v>
      </c>
      <c r="DV65" s="37">
        <v>7570.9</v>
      </c>
      <c r="DW65" s="37">
        <v>7339.57</v>
      </c>
      <c r="DX65" s="37">
        <v>15928.35</v>
      </c>
      <c r="DY65" s="37">
        <v>26553.59</v>
      </c>
      <c r="DZ65" s="37">
        <v>17265.849999999999</v>
      </c>
      <c r="EA65" s="37">
        <v>9300.36</v>
      </c>
      <c r="EB65" s="37">
        <v>19374.560000000001</v>
      </c>
      <c r="EC65" s="37">
        <v>11882.21</v>
      </c>
      <c r="ED65" s="37">
        <v>19775.63</v>
      </c>
      <c r="EE65" s="37">
        <v>3082.07</v>
      </c>
      <c r="EF65" s="37">
        <v>1215.9100000000001</v>
      </c>
      <c r="EG65" s="37">
        <v>520.83000000000004</v>
      </c>
      <c r="EH65" s="37">
        <v>7111.19</v>
      </c>
      <c r="EI65" s="37">
        <v>0</v>
      </c>
      <c r="EJ65" s="37">
        <v>17139.23</v>
      </c>
      <c r="EK65" s="37">
        <v>15703.55</v>
      </c>
      <c r="EL65" s="37">
        <v>11463.17</v>
      </c>
      <c r="EM65" s="37">
        <v>12817.71</v>
      </c>
      <c r="EN65" s="37">
        <v>14992.98</v>
      </c>
      <c r="EO65" s="37">
        <v>13930.56</v>
      </c>
      <c r="EP65" s="37">
        <v>13839.12</v>
      </c>
      <c r="EQ65" s="37">
        <v>13463.7</v>
      </c>
      <c r="ER65" s="37">
        <v>5506.18</v>
      </c>
      <c r="ES65" s="37">
        <v>5965.1</v>
      </c>
      <c r="ET65" s="37">
        <v>14801.47</v>
      </c>
      <c r="EU65" s="37">
        <v>16923.48</v>
      </c>
      <c r="EV65" s="37">
        <v>16199.12</v>
      </c>
      <c r="EW65" s="37">
        <v>11973.76</v>
      </c>
      <c r="EX65" s="37">
        <v>14478.6</v>
      </c>
      <c r="EY65" s="37">
        <v>5852.79</v>
      </c>
      <c r="EZ65" s="37">
        <v>15636.46</v>
      </c>
      <c r="FA65" s="37">
        <v>13215.12</v>
      </c>
      <c r="FB65" s="37">
        <v>18204.98</v>
      </c>
      <c r="FC65" s="37">
        <v>1198.29</v>
      </c>
      <c r="FD65" s="37">
        <v>8493.2800000000007</v>
      </c>
      <c r="FE65" s="37">
        <v>619.82000000000005</v>
      </c>
      <c r="FF65" s="37">
        <v>5866.47</v>
      </c>
      <c r="FG65" s="37">
        <v>19622.82</v>
      </c>
      <c r="FH65" s="37">
        <v>17898.27</v>
      </c>
      <c r="FI65" s="37">
        <v>17458.810000000001</v>
      </c>
      <c r="FJ65" s="37">
        <v>12067.44</v>
      </c>
      <c r="FK65" s="37">
        <v>1539.92</v>
      </c>
      <c r="FL65" s="37">
        <v>17070.61</v>
      </c>
      <c r="FM65" s="37">
        <v>14959.99</v>
      </c>
      <c r="FN65" s="38">
        <v>7032.91</v>
      </c>
    </row>
    <row r="66" spans="1:170" x14ac:dyDescent="0.2">
      <c r="A66" s="59"/>
      <c r="B66" s="10" t="s">
        <v>1547</v>
      </c>
      <c r="C66" s="37">
        <v>0</v>
      </c>
      <c r="D66" s="37">
        <v>0</v>
      </c>
      <c r="E66" s="37">
        <v>0</v>
      </c>
      <c r="F66" s="37">
        <v>0</v>
      </c>
      <c r="G66" s="37">
        <v>0</v>
      </c>
      <c r="H66" s="37">
        <v>0</v>
      </c>
      <c r="I66" s="37">
        <v>0</v>
      </c>
      <c r="J66" s="37">
        <v>0</v>
      </c>
      <c r="K66" s="37">
        <v>0</v>
      </c>
      <c r="L66" s="37">
        <v>0</v>
      </c>
      <c r="M66" s="37">
        <v>5028.4399999999996</v>
      </c>
      <c r="N66" s="37">
        <v>0</v>
      </c>
      <c r="O66" s="37">
        <v>0</v>
      </c>
      <c r="P66" s="37">
        <v>0</v>
      </c>
      <c r="Q66" s="37">
        <v>0</v>
      </c>
      <c r="R66" s="37">
        <v>0</v>
      </c>
      <c r="S66" s="37">
        <v>0</v>
      </c>
      <c r="T66" s="37">
        <v>0</v>
      </c>
      <c r="U66" s="37">
        <v>0</v>
      </c>
      <c r="V66" s="37">
        <v>4418.2700000000004</v>
      </c>
      <c r="W66" s="37">
        <v>0</v>
      </c>
      <c r="X66" s="37">
        <v>11662.47</v>
      </c>
      <c r="Y66" s="37">
        <v>0</v>
      </c>
      <c r="Z66" s="37">
        <v>0</v>
      </c>
      <c r="AA66" s="37">
        <v>2540.73</v>
      </c>
      <c r="AB66" s="37">
        <v>0</v>
      </c>
      <c r="AC66" s="37">
        <v>14859.26</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16508.11</v>
      </c>
      <c r="AU66" s="37">
        <v>0</v>
      </c>
      <c r="AV66" s="37">
        <v>0</v>
      </c>
      <c r="AW66" s="37">
        <v>0</v>
      </c>
      <c r="AX66" s="37">
        <v>0</v>
      </c>
      <c r="AY66" s="37">
        <v>0</v>
      </c>
      <c r="AZ66" s="37">
        <v>0</v>
      </c>
      <c r="BA66" s="37">
        <v>9410.69</v>
      </c>
      <c r="BB66" s="37">
        <v>0</v>
      </c>
      <c r="BC66" s="37">
        <v>2767.74</v>
      </c>
      <c r="BD66" s="37">
        <v>0</v>
      </c>
      <c r="BE66" s="37">
        <v>0</v>
      </c>
      <c r="BF66" s="37">
        <v>0</v>
      </c>
      <c r="BG66" s="37">
        <v>0</v>
      </c>
      <c r="BH66" s="37">
        <v>0</v>
      </c>
      <c r="BI66" s="37">
        <v>0</v>
      </c>
      <c r="BJ66" s="37">
        <v>0</v>
      </c>
      <c r="BK66" s="37">
        <v>0</v>
      </c>
      <c r="BL66" s="37">
        <v>0</v>
      </c>
      <c r="BM66" s="37">
        <v>0</v>
      </c>
      <c r="BN66" s="37">
        <v>0</v>
      </c>
      <c r="BO66" s="37">
        <v>0</v>
      </c>
      <c r="BP66" s="37">
        <v>0</v>
      </c>
      <c r="BQ66" s="37">
        <v>2956.57</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0</v>
      </c>
      <c r="CL66" s="37">
        <v>0</v>
      </c>
      <c r="CM66" s="37">
        <v>0</v>
      </c>
      <c r="CN66" s="37">
        <v>0</v>
      </c>
      <c r="CO66" s="37">
        <v>0</v>
      </c>
      <c r="CP66" s="37">
        <v>0</v>
      </c>
      <c r="CQ66" s="37">
        <v>0</v>
      </c>
      <c r="CR66" s="37">
        <v>0</v>
      </c>
      <c r="CS66" s="37">
        <v>0</v>
      </c>
      <c r="CT66" s="37">
        <v>0</v>
      </c>
      <c r="CU66" s="37">
        <v>0</v>
      </c>
      <c r="CV66" s="37">
        <v>0</v>
      </c>
      <c r="CW66" s="37">
        <v>0</v>
      </c>
      <c r="CX66" s="37">
        <v>0</v>
      </c>
      <c r="CY66" s="37">
        <v>0</v>
      </c>
      <c r="CZ66" s="37">
        <v>0</v>
      </c>
      <c r="DA66" s="37">
        <v>0</v>
      </c>
      <c r="DB66" s="37">
        <v>0</v>
      </c>
      <c r="DC66" s="37">
        <v>0</v>
      </c>
      <c r="DD66" s="37">
        <v>0</v>
      </c>
      <c r="DE66" s="37">
        <v>0</v>
      </c>
      <c r="DF66" s="37">
        <v>0</v>
      </c>
      <c r="DG66" s="37">
        <v>0</v>
      </c>
      <c r="DH66" s="37">
        <v>0</v>
      </c>
      <c r="DI66" s="37">
        <v>0</v>
      </c>
      <c r="DJ66" s="37">
        <v>29094.12</v>
      </c>
      <c r="DK66" s="37">
        <v>25166.38</v>
      </c>
      <c r="DL66" s="37">
        <v>43808.76</v>
      </c>
      <c r="DM66" s="37">
        <v>26714.03</v>
      </c>
      <c r="DN66" s="37">
        <v>40072.57</v>
      </c>
      <c r="DO66" s="37">
        <v>35498.76</v>
      </c>
      <c r="DP66" s="37">
        <v>35002.160000000003</v>
      </c>
      <c r="DQ66" s="37">
        <v>18116.72</v>
      </c>
      <c r="DR66" s="37">
        <v>36278.379999999997</v>
      </c>
      <c r="DS66" s="37">
        <v>33787.879999999997</v>
      </c>
      <c r="DT66" s="37">
        <v>27433.64</v>
      </c>
      <c r="DU66" s="37">
        <v>28729.63</v>
      </c>
      <c r="DV66" s="37">
        <v>15392.82</v>
      </c>
      <c r="DW66" s="37">
        <v>16406.47</v>
      </c>
      <c r="DX66" s="37">
        <v>35517.089999999997</v>
      </c>
      <c r="DY66" s="37">
        <v>41663.42</v>
      </c>
      <c r="DZ66" s="37">
        <v>30466.81</v>
      </c>
      <c r="EA66" s="37">
        <v>27231.68</v>
      </c>
      <c r="EB66" s="37">
        <v>24140.080000000002</v>
      </c>
      <c r="EC66" s="37">
        <v>26514.49</v>
      </c>
      <c r="ED66" s="37">
        <v>42511.11</v>
      </c>
      <c r="EE66" s="37">
        <v>6011.83</v>
      </c>
      <c r="EF66" s="37">
        <v>6035.86</v>
      </c>
      <c r="EG66" s="37">
        <v>848.34</v>
      </c>
      <c r="EH66" s="37">
        <v>26038.6</v>
      </c>
      <c r="EI66" s="37">
        <v>770.53</v>
      </c>
      <c r="EJ66" s="37">
        <v>43159.72</v>
      </c>
      <c r="EK66" s="37">
        <v>42126.45</v>
      </c>
      <c r="EL66" s="37">
        <v>26652.81</v>
      </c>
      <c r="EM66" s="37">
        <v>38765.300000000003</v>
      </c>
      <c r="EN66" s="37">
        <v>35945.629999999997</v>
      </c>
      <c r="EO66" s="37">
        <v>39060.11</v>
      </c>
      <c r="EP66" s="37">
        <v>37194.199999999997</v>
      </c>
      <c r="EQ66" s="37">
        <v>37918.19</v>
      </c>
      <c r="ER66" s="37">
        <v>16627.599999999999</v>
      </c>
      <c r="ES66" s="37">
        <v>20091.060000000001</v>
      </c>
      <c r="ET66" s="37">
        <v>35242.11</v>
      </c>
      <c r="EU66" s="37">
        <v>38689.79</v>
      </c>
      <c r="EV66" s="37">
        <v>37446.67</v>
      </c>
      <c r="EW66" s="37">
        <v>35143.040000000001</v>
      </c>
      <c r="EX66" s="37">
        <v>32648.28</v>
      </c>
      <c r="EY66" s="37">
        <v>17398.689999999999</v>
      </c>
      <c r="EZ66" s="37">
        <v>35838.339999999997</v>
      </c>
      <c r="FA66" s="37">
        <v>46158.36</v>
      </c>
      <c r="FB66" s="37">
        <v>45824.39</v>
      </c>
      <c r="FC66" s="37">
        <v>3067.16</v>
      </c>
      <c r="FD66" s="37">
        <v>27920.68</v>
      </c>
      <c r="FE66" s="37">
        <v>2115.34</v>
      </c>
      <c r="FF66" s="37">
        <v>16210.26</v>
      </c>
      <c r="FG66" s="37">
        <v>33772.629999999997</v>
      </c>
      <c r="FH66" s="37">
        <v>42651.66</v>
      </c>
      <c r="FI66" s="37">
        <v>37399.64</v>
      </c>
      <c r="FJ66" s="37">
        <v>32134.76</v>
      </c>
      <c r="FK66" s="37">
        <v>4273.3599999999997</v>
      </c>
      <c r="FL66" s="37">
        <v>42598.54</v>
      </c>
      <c r="FM66" s="37">
        <v>37743.730000000003</v>
      </c>
      <c r="FN66" s="38">
        <v>24137.57</v>
      </c>
    </row>
    <row r="67" spans="1:170" x14ac:dyDescent="0.2">
      <c r="A67" s="59"/>
      <c r="B67" s="10" t="s">
        <v>1548</v>
      </c>
      <c r="C67" s="37">
        <v>0</v>
      </c>
      <c r="D67" s="37">
        <v>21125.59</v>
      </c>
      <c r="E67" s="37">
        <v>9195.17</v>
      </c>
      <c r="F67" s="37">
        <v>1941.52</v>
      </c>
      <c r="G67" s="37">
        <v>963.9</v>
      </c>
      <c r="H67" s="37">
        <v>25427.77</v>
      </c>
      <c r="I67" s="37">
        <v>0</v>
      </c>
      <c r="J67" s="37">
        <v>0</v>
      </c>
      <c r="K67" s="37">
        <v>4077.12</v>
      </c>
      <c r="L67" s="37">
        <v>3326.6</v>
      </c>
      <c r="M67" s="37">
        <v>2769.04</v>
      </c>
      <c r="N67" s="37">
        <v>0</v>
      </c>
      <c r="O67" s="37">
        <v>0</v>
      </c>
      <c r="P67" s="37">
        <v>0</v>
      </c>
      <c r="Q67" s="37">
        <v>1669.47</v>
      </c>
      <c r="R67" s="37">
        <v>0</v>
      </c>
      <c r="S67" s="37">
        <v>0</v>
      </c>
      <c r="T67" s="37">
        <v>0</v>
      </c>
      <c r="U67" s="37">
        <v>0</v>
      </c>
      <c r="V67" s="37">
        <v>17761.189999999999</v>
      </c>
      <c r="W67" s="37">
        <v>0</v>
      </c>
      <c r="X67" s="37">
        <v>10388.92</v>
      </c>
      <c r="Y67" s="37">
        <v>0</v>
      </c>
      <c r="Z67" s="37">
        <v>2011.24</v>
      </c>
      <c r="AA67" s="37">
        <v>0</v>
      </c>
      <c r="AB67" s="37">
        <v>0</v>
      </c>
      <c r="AC67" s="37">
        <v>10089.450000000001</v>
      </c>
      <c r="AD67" s="37">
        <v>4751.9799999999996</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8538</v>
      </c>
      <c r="AU67" s="37">
        <v>0</v>
      </c>
      <c r="AV67" s="37">
        <v>0</v>
      </c>
      <c r="AW67" s="37">
        <v>0</v>
      </c>
      <c r="AX67" s="37">
        <v>0</v>
      </c>
      <c r="AY67" s="37">
        <v>0</v>
      </c>
      <c r="AZ67" s="37">
        <v>0</v>
      </c>
      <c r="BA67" s="37">
        <v>3454.82</v>
      </c>
      <c r="BB67" s="37">
        <v>0</v>
      </c>
      <c r="BC67" s="37">
        <v>0</v>
      </c>
      <c r="BD67" s="37">
        <v>0</v>
      </c>
      <c r="BE67" s="37">
        <v>0</v>
      </c>
      <c r="BF67" s="37">
        <v>0</v>
      </c>
      <c r="BG67" s="37">
        <v>0</v>
      </c>
      <c r="BH67" s="37">
        <v>0</v>
      </c>
      <c r="BI67" s="37">
        <v>0</v>
      </c>
      <c r="BJ67" s="37">
        <v>0</v>
      </c>
      <c r="BK67" s="37">
        <v>0</v>
      </c>
      <c r="BL67" s="37">
        <v>0</v>
      </c>
      <c r="BM67" s="37">
        <v>311.37</v>
      </c>
      <c r="BN67" s="37">
        <v>0</v>
      </c>
      <c r="BO67" s="37">
        <v>0</v>
      </c>
      <c r="BP67" s="37">
        <v>0</v>
      </c>
      <c r="BQ67" s="37">
        <v>911.74</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1502.79</v>
      </c>
      <c r="CQ67" s="37">
        <v>3473.95</v>
      </c>
      <c r="CR67" s="37">
        <v>0</v>
      </c>
      <c r="CS67" s="37">
        <v>0</v>
      </c>
      <c r="CT67" s="37">
        <v>0</v>
      </c>
      <c r="CU67" s="37">
        <v>0</v>
      </c>
      <c r="CV67" s="37">
        <v>0</v>
      </c>
      <c r="CW67" s="37">
        <v>962.34</v>
      </c>
      <c r="CX67" s="37">
        <v>0</v>
      </c>
      <c r="CY67" s="37">
        <v>937.3</v>
      </c>
      <c r="CZ67" s="37">
        <v>0</v>
      </c>
      <c r="DA67" s="37">
        <v>0</v>
      </c>
      <c r="DB67" s="37">
        <v>0</v>
      </c>
      <c r="DC67" s="37">
        <v>2527.58</v>
      </c>
      <c r="DD67" s="37">
        <v>0</v>
      </c>
      <c r="DE67" s="37">
        <v>0</v>
      </c>
      <c r="DF67" s="37">
        <v>0</v>
      </c>
      <c r="DG67" s="37">
        <v>0</v>
      </c>
      <c r="DH67" s="37">
        <v>0</v>
      </c>
      <c r="DI67" s="37">
        <v>0</v>
      </c>
      <c r="DJ67" s="37">
        <v>10078.799999999999</v>
      </c>
      <c r="DK67" s="37">
        <v>7119.1</v>
      </c>
      <c r="DL67" s="37">
        <v>12764.86</v>
      </c>
      <c r="DM67" s="37">
        <v>14054.52</v>
      </c>
      <c r="DN67" s="37">
        <v>9544.23</v>
      </c>
      <c r="DO67" s="37">
        <v>9909.65</v>
      </c>
      <c r="DP67" s="37">
        <v>9710.2900000000009</v>
      </c>
      <c r="DQ67" s="37">
        <v>5543.83</v>
      </c>
      <c r="DR67" s="37">
        <v>18290.91</v>
      </c>
      <c r="DS67" s="37">
        <v>9616.66</v>
      </c>
      <c r="DT67" s="37">
        <v>14413.65</v>
      </c>
      <c r="DU67" s="37">
        <v>8666.67</v>
      </c>
      <c r="DV67" s="37">
        <v>5586.75</v>
      </c>
      <c r="DW67" s="37">
        <v>5448.61</v>
      </c>
      <c r="DX67" s="37">
        <v>10433.57</v>
      </c>
      <c r="DY67" s="37">
        <v>16672.240000000002</v>
      </c>
      <c r="DZ67" s="37">
        <v>11891.62</v>
      </c>
      <c r="EA67" s="37">
        <v>5759.98</v>
      </c>
      <c r="EB67" s="37">
        <v>10220.91</v>
      </c>
      <c r="EC67" s="37">
        <v>7040.17</v>
      </c>
      <c r="ED67" s="37">
        <v>9134.5</v>
      </c>
      <c r="EE67" s="37">
        <v>4914.66</v>
      </c>
      <c r="EF67" s="37">
        <v>882.88</v>
      </c>
      <c r="EG67" s="37">
        <v>311.44</v>
      </c>
      <c r="EH67" s="37">
        <v>6262.35</v>
      </c>
      <c r="EI67" s="37">
        <v>424.31</v>
      </c>
      <c r="EJ67" s="37">
        <v>9866.2000000000007</v>
      </c>
      <c r="EK67" s="37">
        <v>10699.65</v>
      </c>
      <c r="EL67" s="37">
        <v>9394.92</v>
      </c>
      <c r="EM67" s="37">
        <v>9415.34</v>
      </c>
      <c r="EN67" s="37">
        <v>10344.200000000001</v>
      </c>
      <c r="EO67" s="37">
        <v>10297.17</v>
      </c>
      <c r="EP67" s="37">
        <v>10615.09</v>
      </c>
      <c r="EQ67" s="37">
        <v>11177.92</v>
      </c>
      <c r="ER67" s="37">
        <v>4609.5600000000004</v>
      </c>
      <c r="ES67" s="37">
        <v>4897.0200000000004</v>
      </c>
      <c r="ET67" s="37">
        <v>10941.79</v>
      </c>
      <c r="EU67" s="37">
        <v>12427.1</v>
      </c>
      <c r="EV67" s="37">
        <v>12533.64</v>
      </c>
      <c r="EW67" s="37">
        <v>7978.27</v>
      </c>
      <c r="EX67" s="37">
        <v>9593.7900000000009</v>
      </c>
      <c r="EY67" s="37">
        <v>8451.67</v>
      </c>
      <c r="EZ67" s="37">
        <v>13186.6</v>
      </c>
      <c r="FA67" s="37">
        <v>8522.24</v>
      </c>
      <c r="FB67" s="37">
        <v>11408.25</v>
      </c>
      <c r="FC67" s="37">
        <v>818.91</v>
      </c>
      <c r="FD67" s="37">
        <v>8243.5</v>
      </c>
      <c r="FE67" s="37">
        <v>370.63</v>
      </c>
      <c r="FF67" s="37">
        <v>6718.43</v>
      </c>
      <c r="FG67" s="37">
        <v>16179.07</v>
      </c>
      <c r="FH67" s="37">
        <v>13461.15</v>
      </c>
      <c r="FI67" s="37">
        <v>11341.52</v>
      </c>
      <c r="FJ67" s="37">
        <v>11298.74</v>
      </c>
      <c r="FK67" s="37">
        <v>1841.66</v>
      </c>
      <c r="FL67" s="37">
        <v>10505.96</v>
      </c>
      <c r="FM67" s="37">
        <v>11123.89</v>
      </c>
      <c r="FN67" s="38">
        <v>6983.73</v>
      </c>
    </row>
    <row r="68" spans="1:170" x14ac:dyDescent="0.2">
      <c r="A68" s="59"/>
      <c r="B68" s="10" t="s">
        <v>1549</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3269.66</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1817.51</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0</v>
      </c>
      <c r="CJ68" s="37">
        <v>0</v>
      </c>
      <c r="CK68" s="37">
        <v>0</v>
      </c>
      <c r="CL68" s="37">
        <v>0</v>
      </c>
      <c r="CM68" s="37">
        <v>0</v>
      </c>
      <c r="CN68" s="37">
        <v>0</v>
      </c>
      <c r="CO68" s="37">
        <v>0</v>
      </c>
      <c r="CP68" s="37">
        <v>0</v>
      </c>
      <c r="CQ68" s="37">
        <v>0</v>
      </c>
      <c r="CR68" s="37">
        <v>0</v>
      </c>
      <c r="CS68" s="37">
        <v>0</v>
      </c>
      <c r="CT68" s="37">
        <v>0</v>
      </c>
      <c r="CU68" s="37">
        <v>0</v>
      </c>
      <c r="CV68" s="37">
        <v>0</v>
      </c>
      <c r="CW68" s="37">
        <v>0</v>
      </c>
      <c r="CX68" s="37">
        <v>0</v>
      </c>
      <c r="CY68" s="37">
        <v>0</v>
      </c>
      <c r="CZ68" s="37">
        <v>0</v>
      </c>
      <c r="DA68" s="37">
        <v>0</v>
      </c>
      <c r="DB68" s="37">
        <v>0</v>
      </c>
      <c r="DC68" s="37">
        <v>0</v>
      </c>
      <c r="DD68" s="37">
        <v>0</v>
      </c>
      <c r="DE68" s="37">
        <v>0</v>
      </c>
      <c r="DF68" s="37">
        <v>0</v>
      </c>
      <c r="DG68" s="37">
        <v>0</v>
      </c>
      <c r="DH68" s="37">
        <v>0</v>
      </c>
      <c r="DI68" s="37">
        <v>0</v>
      </c>
      <c r="DJ68" s="37">
        <v>1022.81</v>
      </c>
      <c r="DK68" s="37">
        <v>525.78</v>
      </c>
      <c r="DL68" s="37">
        <v>494.62</v>
      </c>
      <c r="DM68" s="37">
        <v>549.03</v>
      </c>
      <c r="DN68" s="37">
        <v>1103.71</v>
      </c>
      <c r="DO68" s="37">
        <v>437.82</v>
      </c>
      <c r="DP68" s="37">
        <v>504.56</v>
      </c>
      <c r="DQ68" s="37">
        <v>1111.3800000000001</v>
      </c>
      <c r="DR68" s="37">
        <v>777.31</v>
      </c>
      <c r="DS68" s="37">
        <v>258.48</v>
      </c>
      <c r="DT68" s="37">
        <v>715.04</v>
      </c>
      <c r="DU68" s="37">
        <v>472.16</v>
      </c>
      <c r="DV68" s="37">
        <v>0</v>
      </c>
      <c r="DW68" s="37">
        <v>148.22999999999999</v>
      </c>
      <c r="DX68" s="37">
        <v>125.85</v>
      </c>
      <c r="DY68" s="37">
        <v>597.5</v>
      </c>
      <c r="DZ68" s="37">
        <v>265.94</v>
      </c>
      <c r="EA68" s="37">
        <v>0</v>
      </c>
      <c r="EB68" s="37">
        <v>365.73</v>
      </c>
      <c r="EC68" s="37">
        <v>0</v>
      </c>
      <c r="ED68" s="37">
        <v>416.74</v>
      </c>
      <c r="EE68" s="37">
        <v>0</v>
      </c>
      <c r="EF68" s="37">
        <v>0</v>
      </c>
      <c r="EG68" s="37">
        <v>0</v>
      </c>
      <c r="EH68" s="37">
        <v>452.19</v>
      </c>
      <c r="EI68" s="37">
        <v>0</v>
      </c>
      <c r="EJ68" s="37">
        <v>361.23</v>
      </c>
      <c r="EK68" s="37">
        <v>183.14</v>
      </c>
      <c r="EL68" s="37">
        <v>325.70999999999998</v>
      </c>
      <c r="EM68" s="37">
        <v>386.3</v>
      </c>
      <c r="EN68" s="37">
        <v>305.14</v>
      </c>
      <c r="EO68" s="37">
        <v>444.12</v>
      </c>
      <c r="EP68" s="37">
        <v>425.29</v>
      </c>
      <c r="EQ68" s="37">
        <v>298.82</v>
      </c>
      <c r="ER68" s="37">
        <v>0</v>
      </c>
      <c r="ES68" s="37">
        <v>156.97</v>
      </c>
      <c r="ET68" s="37">
        <v>468.52</v>
      </c>
      <c r="EU68" s="37">
        <v>397.05</v>
      </c>
      <c r="EV68" s="37">
        <v>431.95</v>
      </c>
      <c r="EW68" s="37">
        <v>212.46</v>
      </c>
      <c r="EX68" s="37">
        <v>472.55</v>
      </c>
      <c r="EY68" s="37">
        <v>300.75</v>
      </c>
      <c r="EZ68" s="37">
        <v>679.52</v>
      </c>
      <c r="FA68" s="37">
        <v>302.29000000000002</v>
      </c>
      <c r="FB68" s="37">
        <v>491.23</v>
      </c>
      <c r="FC68" s="37">
        <v>0</v>
      </c>
      <c r="FD68" s="37">
        <v>262.42</v>
      </c>
      <c r="FE68" s="37">
        <v>0</v>
      </c>
      <c r="FF68" s="37">
        <v>135.53</v>
      </c>
      <c r="FG68" s="37">
        <v>622.34</v>
      </c>
      <c r="FH68" s="37">
        <v>589.69000000000005</v>
      </c>
      <c r="FI68" s="37">
        <v>657.14</v>
      </c>
      <c r="FJ68" s="37">
        <v>349.25</v>
      </c>
      <c r="FK68" s="37">
        <v>0</v>
      </c>
      <c r="FL68" s="37">
        <v>389</v>
      </c>
      <c r="FM68" s="37">
        <v>287.82</v>
      </c>
      <c r="FN68" s="38">
        <v>339.46</v>
      </c>
    </row>
    <row r="69" spans="1:170" x14ac:dyDescent="0.2">
      <c r="A69" s="59"/>
      <c r="B69" s="10" t="s">
        <v>1550</v>
      </c>
      <c r="C69" s="37">
        <v>0</v>
      </c>
      <c r="D69" s="37">
        <v>50619.33</v>
      </c>
      <c r="E69" s="37">
        <v>24970.39</v>
      </c>
      <c r="F69" s="37">
        <v>19332.099999999999</v>
      </c>
      <c r="G69" s="37">
        <v>0</v>
      </c>
      <c r="H69" s="37">
        <v>30210.05</v>
      </c>
      <c r="I69" s="37">
        <v>2910.33</v>
      </c>
      <c r="J69" s="37">
        <v>2392.81</v>
      </c>
      <c r="K69" s="37">
        <v>11071.82</v>
      </c>
      <c r="L69" s="37">
        <v>9033.7000000000007</v>
      </c>
      <c r="M69" s="37">
        <v>5263.72</v>
      </c>
      <c r="N69" s="37">
        <v>0</v>
      </c>
      <c r="O69" s="37">
        <v>7352.12</v>
      </c>
      <c r="P69" s="37">
        <v>0</v>
      </c>
      <c r="Q69" s="37">
        <v>4533.62</v>
      </c>
      <c r="R69" s="37">
        <v>0</v>
      </c>
      <c r="S69" s="37">
        <v>9075.48</v>
      </c>
      <c r="T69" s="37">
        <v>0</v>
      </c>
      <c r="U69" s="37">
        <v>4212.5</v>
      </c>
      <c r="V69" s="37">
        <v>19821.46</v>
      </c>
      <c r="W69" s="37">
        <v>0</v>
      </c>
      <c r="X69" s="37">
        <v>27699.17</v>
      </c>
      <c r="Y69" s="37">
        <v>0</v>
      </c>
      <c r="Z69" s="37">
        <v>9102.8700000000008</v>
      </c>
      <c r="AA69" s="37">
        <v>4559.33</v>
      </c>
      <c r="AB69" s="37">
        <v>9813.0499999999993</v>
      </c>
      <c r="AC69" s="37">
        <v>39464.43</v>
      </c>
      <c r="AD69" s="37">
        <v>5161.79</v>
      </c>
      <c r="AE69" s="37">
        <v>0</v>
      </c>
      <c r="AF69" s="37">
        <v>0</v>
      </c>
      <c r="AG69" s="37">
        <v>0</v>
      </c>
      <c r="AH69" s="37">
        <v>2032.19</v>
      </c>
      <c r="AI69" s="37">
        <v>0</v>
      </c>
      <c r="AJ69" s="37">
        <v>0</v>
      </c>
      <c r="AK69" s="37">
        <v>0</v>
      </c>
      <c r="AL69" s="37">
        <v>0</v>
      </c>
      <c r="AM69" s="37">
        <v>0</v>
      </c>
      <c r="AN69" s="37">
        <v>0</v>
      </c>
      <c r="AO69" s="37">
        <v>0</v>
      </c>
      <c r="AP69" s="37">
        <v>0</v>
      </c>
      <c r="AQ69" s="37">
        <v>0</v>
      </c>
      <c r="AR69" s="37">
        <v>0</v>
      </c>
      <c r="AS69" s="37">
        <v>0</v>
      </c>
      <c r="AT69" s="37">
        <v>9904.59</v>
      </c>
      <c r="AU69" s="37">
        <v>0</v>
      </c>
      <c r="AV69" s="37">
        <v>424.67</v>
      </c>
      <c r="AW69" s="37">
        <v>717.35</v>
      </c>
      <c r="AX69" s="37">
        <v>0</v>
      </c>
      <c r="AY69" s="37">
        <v>0</v>
      </c>
      <c r="AZ69" s="37">
        <v>0</v>
      </c>
      <c r="BA69" s="37">
        <v>21962.21</v>
      </c>
      <c r="BB69" s="37">
        <v>0</v>
      </c>
      <c r="BC69" s="37">
        <v>7588.02</v>
      </c>
      <c r="BD69" s="37">
        <v>0</v>
      </c>
      <c r="BE69" s="37">
        <v>1278.72</v>
      </c>
      <c r="BF69" s="37">
        <v>0</v>
      </c>
      <c r="BG69" s="37">
        <v>0</v>
      </c>
      <c r="BH69" s="37">
        <v>0</v>
      </c>
      <c r="BI69" s="37">
        <v>0</v>
      </c>
      <c r="BJ69" s="37">
        <v>0</v>
      </c>
      <c r="BK69" s="37">
        <v>0</v>
      </c>
      <c r="BL69" s="37">
        <v>0</v>
      </c>
      <c r="BM69" s="37">
        <v>1127.4100000000001</v>
      </c>
      <c r="BN69" s="37">
        <v>0</v>
      </c>
      <c r="BO69" s="37">
        <v>0</v>
      </c>
      <c r="BP69" s="37">
        <v>0</v>
      </c>
      <c r="BQ69" s="37">
        <v>5747.68</v>
      </c>
      <c r="BR69" s="37">
        <v>1397.62</v>
      </c>
      <c r="BS69" s="37">
        <v>0</v>
      </c>
      <c r="BT69" s="37">
        <v>874.49</v>
      </c>
      <c r="BU69" s="37">
        <v>0</v>
      </c>
      <c r="BV69" s="37">
        <v>0</v>
      </c>
      <c r="BW69" s="37">
        <v>0</v>
      </c>
      <c r="BX69" s="37">
        <v>0</v>
      </c>
      <c r="BY69" s="37">
        <v>834.73</v>
      </c>
      <c r="BZ69" s="37">
        <v>0</v>
      </c>
      <c r="CA69" s="37">
        <v>178.35</v>
      </c>
      <c r="CB69" s="37">
        <v>390.1</v>
      </c>
      <c r="CC69" s="37">
        <v>0</v>
      </c>
      <c r="CD69" s="37">
        <v>894.3</v>
      </c>
      <c r="CE69" s="37">
        <v>0</v>
      </c>
      <c r="CF69" s="37">
        <v>0</v>
      </c>
      <c r="CG69" s="37">
        <v>582.91999999999996</v>
      </c>
      <c r="CH69" s="37">
        <v>0</v>
      </c>
      <c r="CI69" s="37">
        <v>0</v>
      </c>
      <c r="CJ69" s="37">
        <v>2069.6799999999998</v>
      </c>
      <c r="CK69" s="37">
        <v>0</v>
      </c>
      <c r="CL69" s="37">
        <v>0</v>
      </c>
      <c r="CM69" s="37">
        <v>3021.56</v>
      </c>
      <c r="CN69" s="37">
        <v>5236.59</v>
      </c>
      <c r="CO69" s="37">
        <v>0</v>
      </c>
      <c r="CP69" s="37">
        <v>1224.29</v>
      </c>
      <c r="CQ69" s="37">
        <v>7337.43</v>
      </c>
      <c r="CR69" s="37">
        <v>0</v>
      </c>
      <c r="CS69" s="37">
        <v>0</v>
      </c>
      <c r="CT69" s="37">
        <v>0</v>
      </c>
      <c r="CU69" s="37">
        <v>0</v>
      </c>
      <c r="CV69" s="37">
        <v>0</v>
      </c>
      <c r="CW69" s="37">
        <v>3920</v>
      </c>
      <c r="CX69" s="37">
        <v>0</v>
      </c>
      <c r="CY69" s="37">
        <v>5090.6899999999996</v>
      </c>
      <c r="CZ69" s="37">
        <v>0</v>
      </c>
      <c r="DA69" s="37">
        <v>5628.75</v>
      </c>
      <c r="DB69" s="37">
        <v>0</v>
      </c>
      <c r="DC69" s="37">
        <v>0</v>
      </c>
      <c r="DD69" s="37">
        <v>2145.85</v>
      </c>
      <c r="DE69" s="37">
        <v>0</v>
      </c>
      <c r="DF69" s="37">
        <v>688.43</v>
      </c>
      <c r="DG69" s="37">
        <v>1486.57</v>
      </c>
      <c r="DH69" s="37">
        <v>0</v>
      </c>
      <c r="DI69" s="37">
        <v>1573.68</v>
      </c>
      <c r="DJ69" s="37">
        <v>53272.89</v>
      </c>
      <c r="DK69" s="37">
        <v>37479.47</v>
      </c>
      <c r="DL69" s="37">
        <v>60671.91</v>
      </c>
      <c r="DM69" s="37">
        <v>55296.76</v>
      </c>
      <c r="DN69" s="37">
        <v>52690.21</v>
      </c>
      <c r="DO69" s="37">
        <v>44352.23</v>
      </c>
      <c r="DP69" s="37">
        <v>63746.27</v>
      </c>
      <c r="DQ69" s="37">
        <v>26454.91</v>
      </c>
      <c r="DR69" s="37">
        <v>65315.54</v>
      </c>
      <c r="DS69" s="37">
        <v>47282.73</v>
      </c>
      <c r="DT69" s="37">
        <v>52602.86</v>
      </c>
      <c r="DU69" s="37">
        <v>55992.87</v>
      </c>
      <c r="DV69" s="37">
        <v>28119.34</v>
      </c>
      <c r="DW69" s="37">
        <v>26714.639999999999</v>
      </c>
      <c r="DX69" s="37">
        <v>52981.09</v>
      </c>
      <c r="DY69" s="37">
        <v>56961</v>
      </c>
      <c r="DZ69" s="37">
        <v>55114.81</v>
      </c>
      <c r="EA69" s="37">
        <v>31957.8</v>
      </c>
      <c r="EB69" s="37">
        <v>35525.620000000003</v>
      </c>
      <c r="EC69" s="37">
        <v>46152.44</v>
      </c>
      <c r="ED69" s="37">
        <v>50245.84</v>
      </c>
      <c r="EE69" s="37">
        <v>13855.99</v>
      </c>
      <c r="EF69" s="37">
        <v>7756.8</v>
      </c>
      <c r="EG69" s="37">
        <v>2325.8200000000002</v>
      </c>
      <c r="EH69" s="37">
        <v>58565.34</v>
      </c>
      <c r="EI69" s="37">
        <v>1152.26</v>
      </c>
      <c r="EJ69" s="37">
        <v>58701.38</v>
      </c>
      <c r="EK69" s="37">
        <v>61990.8</v>
      </c>
      <c r="EL69" s="37">
        <v>41061.43</v>
      </c>
      <c r="EM69" s="37">
        <v>59359.83</v>
      </c>
      <c r="EN69" s="37">
        <v>60028.23</v>
      </c>
      <c r="EO69" s="37">
        <v>58933.56</v>
      </c>
      <c r="EP69" s="37">
        <v>55180.94</v>
      </c>
      <c r="EQ69" s="37">
        <v>58823.6</v>
      </c>
      <c r="ER69" s="37">
        <v>23928.43</v>
      </c>
      <c r="ES69" s="37">
        <v>28895.19</v>
      </c>
      <c r="ET69" s="37">
        <v>51268.2</v>
      </c>
      <c r="EU69" s="37">
        <v>62144.28</v>
      </c>
      <c r="EV69" s="37">
        <v>53256.84</v>
      </c>
      <c r="EW69" s="37">
        <v>46275.839999999997</v>
      </c>
      <c r="EX69" s="37">
        <v>42680.11</v>
      </c>
      <c r="EY69" s="37">
        <v>36364.89</v>
      </c>
      <c r="EZ69" s="37">
        <v>61588.47</v>
      </c>
      <c r="FA69" s="37">
        <v>52202.1</v>
      </c>
      <c r="FB69" s="37">
        <v>53575.73</v>
      </c>
      <c r="FC69" s="37">
        <v>5212.12</v>
      </c>
      <c r="FD69" s="37">
        <v>48494.49</v>
      </c>
      <c r="FE69" s="37">
        <v>3882.24</v>
      </c>
      <c r="FF69" s="37">
        <v>30662.78</v>
      </c>
      <c r="FG69" s="37">
        <v>53965.64</v>
      </c>
      <c r="FH69" s="37">
        <v>63537.72</v>
      </c>
      <c r="FI69" s="37">
        <v>53221.72</v>
      </c>
      <c r="FJ69" s="37">
        <v>59496.33</v>
      </c>
      <c r="FK69" s="37">
        <v>7640.74</v>
      </c>
      <c r="FL69" s="37">
        <v>60838.86</v>
      </c>
      <c r="FM69" s="37">
        <v>41090.120000000003</v>
      </c>
      <c r="FN69" s="38">
        <v>43521.87</v>
      </c>
    </row>
    <row r="70" spans="1:170" x14ac:dyDescent="0.2">
      <c r="A70" s="59"/>
      <c r="B70" s="10" t="s">
        <v>1551</v>
      </c>
      <c r="C70" s="37">
        <v>0</v>
      </c>
      <c r="D70" s="37">
        <v>39632.29</v>
      </c>
      <c r="E70" s="37">
        <v>95036.25</v>
      </c>
      <c r="F70" s="37">
        <v>39927.85</v>
      </c>
      <c r="G70" s="37">
        <v>8690.01</v>
      </c>
      <c r="H70" s="37">
        <v>118618.06</v>
      </c>
      <c r="I70" s="37">
        <v>0</v>
      </c>
      <c r="J70" s="37">
        <v>0</v>
      </c>
      <c r="K70" s="37">
        <v>0</v>
      </c>
      <c r="L70" s="37">
        <v>0</v>
      </c>
      <c r="M70" s="37">
        <v>0</v>
      </c>
      <c r="N70" s="37">
        <v>0</v>
      </c>
      <c r="O70" s="37">
        <v>0</v>
      </c>
      <c r="P70" s="37">
        <v>0</v>
      </c>
      <c r="Q70" s="37">
        <v>0</v>
      </c>
      <c r="R70" s="37">
        <v>0</v>
      </c>
      <c r="S70" s="37">
        <v>0</v>
      </c>
      <c r="T70" s="37">
        <v>0</v>
      </c>
      <c r="U70" s="37">
        <v>0</v>
      </c>
      <c r="V70" s="37">
        <v>27239.74</v>
      </c>
      <c r="W70" s="37">
        <v>0</v>
      </c>
      <c r="X70" s="37">
        <v>5097.79</v>
      </c>
      <c r="Y70" s="37">
        <v>0</v>
      </c>
      <c r="Z70" s="37">
        <v>0</v>
      </c>
      <c r="AA70" s="37">
        <v>0</v>
      </c>
      <c r="AB70" s="37">
        <v>0</v>
      </c>
      <c r="AC70" s="37">
        <v>75505.929999999993</v>
      </c>
      <c r="AD70" s="37">
        <v>0</v>
      </c>
      <c r="AE70" s="37">
        <v>107299.74</v>
      </c>
      <c r="AF70" s="37">
        <v>0</v>
      </c>
      <c r="AG70" s="37">
        <v>46890.92</v>
      </c>
      <c r="AH70" s="37">
        <v>14315.55</v>
      </c>
      <c r="AI70" s="37">
        <v>0</v>
      </c>
      <c r="AJ70" s="37">
        <v>0</v>
      </c>
      <c r="AK70" s="37">
        <v>7183.02</v>
      </c>
      <c r="AL70" s="37">
        <v>0</v>
      </c>
      <c r="AM70" s="37">
        <v>4114.43</v>
      </c>
      <c r="AN70" s="37">
        <v>203225.16</v>
      </c>
      <c r="AO70" s="37">
        <v>0</v>
      </c>
      <c r="AP70" s="37">
        <v>0</v>
      </c>
      <c r="AQ70" s="37">
        <v>28794.33</v>
      </c>
      <c r="AR70" s="37">
        <v>0</v>
      </c>
      <c r="AS70" s="37">
        <v>26145.18</v>
      </c>
      <c r="AT70" s="37">
        <v>14104.41</v>
      </c>
      <c r="AU70" s="37">
        <v>0</v>
      </c>
      <c r="AV70" s="37">
        <v>0</v>
      </c>
      <c r="AW70" s="37">
        <v>0</v>
      </c>
      <c r="AX70" s="37">
        <v>0</v>
      </c>
      <c r="AY70" s="37">
        <v>0</v>
      </c>
      <c r="AZ70" s="37">
        <v>0</v>
      </c>
      <c r="BA70" s="37">
        <v>2283.13</v>
      </c>
      <c r="BB70" s="37">
        <v>0</v>
      </c>
      <c r="BC70" s="37">
        <v>0</v>
      </c>
      <c r="BD70" s="37">
        <v>0</v>
      </c>
      <c r="BE70" s="37">
        <v>0</v>
      </c>
      <c r="BF70" s="37">
        <v>0</v>
      </c>
      <c r="BG70" s="37">
        <v>0</v>
      </c>
      <c r="BH70" s="37">
        <v>3750.98</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0</v>
      </c>
      <c r="CE70" s="37">
        <v>0</v>
      </c>
      <c r="CF70" s="37">
        <v>0</v>
      </c>
      <c r="CG70" s="37">
        <v>0</v>
      </c>
      <c r="CH70" s="37">
        <v>0</v>
      </c>
      <c r="CI70" s="37">
        <v>0</v>
      </c>
      <c r="CJ70" s="37">
        <v>0</v>
      </c>
      <c r="CK70" s="37">
        <v>56615.22</v>
      </c>
      <c r="CL70" s="37">
        <v>0</v>
      </c>
      <c r="CM70" s="37">
        <v>4843.38</v>
      </c>
      <c r="CN70" s="37">
        <v>16731.939999999999</v>
      </c>
      <c r="CO70" s="37">
        <v>0</v>
      </c>
      <c r="CP70" s="37">
        <v>228998.26</v>
      </c>
      <c r="CQ70" s="37">
        <v>0</v>
      </c>
      <c r="CR70" s="37">
        <v>0</v>
      </c>
      <c r="CS70" s="37">
        <v>0</v>
      </c>
      <c r="CT70" s="37">
        <v>0</v>
      </c>
      <c r="CU70" s="37">
        <v>13442.54</v>
      </c>
      <c r="CV70" s="37">
        <v>0</v>
      </c>
      <c r="CW70" s="37">
        <v>13907.55</v>
      </c>
      <c r="CX70" s="37">
        <v>25216.04</v>
      </c>
      <c r="CY70" s="37">
        <v>20264.21</v>
      </c>
      <c r="CZ70" s="37">
        <v>4399.46</v>
      </c>
      <c r="DA70" s="37">
        <v>30736.89</v>
      </c>
      <c r="DB70" s="37">
        <v>0</v>
      </c>
      <c r="DC70" s="37">
        <v>0</v>
      </c>
      <c r="DD70" s="37">
        <v>0</v>
      </c>
      <c r="DE70" s="37">
        <v>121638.29</v>
      </c>
      <c r="DF70" s="37">
        <v>0</v>
      </c>
      <c r="DG70" s="37">
        <v>0</v>
      </c>
      <c r="DH70" s="37">
        <v>0</v>
      </c>
      <c r="DI70" s="37">
        <v>0</v>
      </c>
      <c r="DJ70" s="37">
        <v>24432.38</v>
      </c>
      <c r="DK70" s="37">
        <v>15676.86</v>
      </c>
      <c r="DL70" s="37">
        <v>12788.64</v>
      </c>
      <c r="DM70" s="37">
        <v>23941.35</v>
      </c>
      <c r="DN70" s="37">
        <v>26501.63</v>
      </c>
      <c r="DO70" s="37">
        <v>14796.57</v>
      </c>
      <c r="DP70" s="37">
        <v>22868.25</v>
      </c>
      <c r="DQ70" s="37">
        <v>10949.15</v>
      </c>
      <c r="DR70" s="37">
        <v>8832.49</v>
      </c>
      <c r="DS70" s="37">
        <v>8006.41</v>
      </c>
      <c r="DT70" s="37">
        <v>13281.3</v>
      </c>
      <c r="DU70" s="37">
        <v>12086.55</v>
      </c>
      <c r="DV70" s="37">
        <v>8721.2199999999993</v>
      </c>
      <c r="DW70" s="37">
        <v>11247.1</v>
      </c>
      <c r="DX70" s="37">
        <v>26318.84</v>
      </c>
      <c r="DY70" s="37">
        <v>17655.330000000002</v>
      </c>
      <c r="DZ70" s="37">
        <v>12955.6</v>
      </c>
      <c r="EA70" s="37">
        <v>9922.51</v>
      </c>
      <c r="EB70" s="37">
        <v>3883.22</v>
      </c>
      <c r="EC70" s="37">
        <v>9335.25</v>
      </c>
      <c r="ED70" s="37">
        <v>12017.36</v>
      </c>
      <c r="EE70" s="37">
        <v>14076.95</v>
      </c>
      <c r="EF70" s="37">
        <v>0</v>
      </c>
      <c r="EG70" s="37">
        <v>0</v>
      </c>
      <c r="EH70" s="37">
        <v>19181.77</v>
      </c>
      <c r="EI70" s="37">
        <v>0</v>
      </c>
      <c r="EJ70" s="37">
        <v>11990.51</v>
      </c>
      <c r="EK70" s="37">
        <v>13031.01</v>
      </c>
      <c r="EL70" s="37">
        <v>4373.8900000000003</v>
      </c>
      <c r="EM70" s="37">
        <v>15220.92</v>
      </c>
      <c r="EN70" s="37">
        <v>16934.22</v>
      </c>
      <c r="EO70" s="37">
        <v>15595.46</v>
      </c>
      <c r="EP70" s="37">
        <v>12792.09</v>
      </c>
      <c r="EQ70" s="37">
        <v>16540.02</v>
      </c>
      <c r="ER70" s="37">
        <v>8201.69</v>
      </c>
      <c r="ES70" s="37">
        <v>3107.99</v>
      </c>
      <c r="ET70" s="37">
        <v>19300.189999999999</v>
      </c>
      <c r="EU70" s="37">
        <v>14215.69</v>
      </c>
      <c r="EV70" s="37">
        <v>13985.99</v>
      </c>
      <c r="EW70" s="37">
        <v>14291.7</v>
      </c>
      <c r="EX70" s="37">
        <v>17149.259999999998</v>
      </c>
      <c r="EY70" s="37">
        <v>9348.1299999999992</v>
      </c>
      <c r="EZ70" s="37">
        <v>11242.94</v>
      </c>
      <c r="FA70" s="37">
        <v>13455.7</v>
      </c>
      <c r="FB70" s="37">
        <v>20131.93</v>
      </c>
      <c r="FC70" s="37">
        <v>19054.73</v>
      </c>
      <c r="FD70" s="37">
        <v>19130.16</v>
      </c>
      <c r="FE70" s="37">
        <v>9508.1299999999992</v>
      </c>
      <c r="FF70" s="37">
        <v>16670.759999999998</v>
      </c>
      <c r="FG70" s="37">
        <v>11853.47</v>
      </c>
      <c r="FH70" s="37">
        <v>13688.92</v>
      </c>
      <c r="FI70" s="37">
        <v>22953.48</v>
      </c>
      <c r="FJ70" s="37">
        <v>14267.82</v>
      </c>
      <c r="FK70" s="37">
        <v>7773.18</v>
      </c>
      <c r="FL70" s="37">
        <v>23404.81</v>
      </c>
      <c r="FM70" s="37">
        <v>11984.06</v>
      </c>
      <c r="FN70" s="38">
        <v>9782.94</v>
      </c>
    </row>
    <row r="71" spans="1:170" x14ac:dyDescent="0.2">
      <c r="A71" s="59"/>
      <c r="B71" s="10" t="s">
        <v>1552</v>
      </c>
      <c r="C71" s="37">
        <v>0</v>
      </c>
      <c r="D71" s="37">
        <v>0</v>
      </c>
      <c r="E71" s="37">
        <v>0</v>
      </c>
      <c r="F71" s="37">
        <v>0</v>
      </c>
      <c r="G71" s="37">
        <v>0</v>
      </c>
      <c r="H71" s="37">
        <v>0</v>
      </c>
      <c r="I71" s="37">
        <v>0</v>
      </c>
      <c r="J71" s="37">
        <v>0</v>
      </c>
      <c r="K71" s="37">
        <v>0</v>
      </c>
      <c r="L71" s="37">
        <v>0</v>
      </c>
      <c r="M71" s="37">
        <v>2018.8</v>
      </c>
      <c r="N71" s="37">
        <v>0</v>
      </c>
      <c r="O71" s="37">
        <v>0</v>
      </c>
      <c r="P71" s="37">
        <v>0</v>
      </c>
      <c r="Q71" s="37">
        <v>0</v>
      </c>
      <c r="R71" s="37">
        <v>0</v>
      </c>
      <c r="S71" s="37">
        <v>0</v>
      </c>
      <c r="T71" s="37">
        <v>0</v>
      </c>
      <c r="U71" s="37">
        <v>0</v>
      </c>
      <c r="V71" s="37">
        <v>3902.45</v>
      </c>
      <c r="W71" s="37">
        <v>0</v>
      </c>
      <c r="X71" s="37">
        <v>7711.9</v>
      </c>
      <c r="Y71" s="37">
        <v>0</v>
      </c>
      <c r="Z71" s="37">
        <v>0</v>
      </c>
      <c r="AA71" s="37">
        <v>816.03</v>
      </c>
      <c r="AB71" s="37">
        <v>0</v>
      </c>
      <c r="AC71" s="37">
        <v>8692.0499999999993</v>
      </c>
      <c r="AD71" s="37">
        <v>0</v>
      </c>
      <c r="AE71" s="37">
        <v>0</v>
      </c>
      <c r="AF71" s="37">
        <v>0</v>
      </c>
      <c r="AG71" s="37">
        <v>0</v>
      </c>
      <c r="AH71" s="37">
        <v>654.70000000000005</v>
      </c>
      <c r="AI71" s="37">
        <v>0</v>
      </c>
      <c r="AJ71" s="37">
        <v>0</v>
      </c>
      <c r="AK71" s="37">
        <v>0</v>
      </c>
      <c r="AL71" s="37">
        <v>0</v>
      </c>
      <c r="AM71" s="37">
        <v>0</v>
      </c>
      <c r="AN71" s="37">
        <v>0</v>
      </c>
      <c r="AO71" s="37">
        <v>0</v>
      </c>
      <c r="AP71" s="37">
        <v>0</v>
      </c>
      <c r="AQ71" s="37">
        <v>0</v>
      </c>
      <c r="AR71" s="37">
        <v>0</v>
      </c>
      <c r="AS71" s="37">
        <v>0</v>
      </c>
      <c r="AT71" s="37">
        <v>10334.290000000001</v>
      </c>
      <c r="AU71" s="37">
        <v>0</v>
      </c>
      <c r="AV71" s="37">
        <v>0</v>
      </c>
      <c r="AW71" s="37">
        <v>0</v>
      </c>
      <c r="AX71" s="37">
        <v>0</v>
      </c>
      <c r="AY71" s="37">
        <v>0</v>
      </c>
      <c r="AZ71" s="37">
        <v>0</v>
      </c>
      <c r="BA71" s="37">
        <v>2060.8200000000002</v>
      </c>
      <c r="BB71" s="37">
        <v>0</v>
      </c>
      <c r="BC71" s="37">
        <v>1481.58</v>
      </c>
      <c r="BD71" s="37">
        <v>0</v>
      </c>
      <c r="BE71" s="37">
        <v>0</v>
      </c>
      <c r="BF71" s="37">
        <v>0</v>
      </c>
      <c r="BG71" s="37">
        <v>0</v>
      </c>
      <c r="BH71" s="37">
        <v>0</v>
      </c>
      <c r="BI71" s="37">
        <v>0</v>
      </c>
      <c r="BJ71" s="37">
        <v>0</v>
      </c>
      <c r="BK71" s="37">
        <v>0</v>
      </c>
      <c r="BL71" s="37">
        <v>0</v>
      </c>
      <c r="BM71" s="37">
        <v>0</v>
      </c>
      <c r="BN71" s="37">
        <v>0</v>
      </c>
      <c r="BO71" s="37">
        <v>0</v>
      </c>
      <c r="BP71" s="37">
        <v>0</v>
      </c>
      <c r="BQ71" s="37">
        <v>1234.47</v>
      </c>
      <c r="BR71" s="37">
        <v>0</v>
      </c>
      <c r="BS71" s="37">
        <v>0</v>
      </c>
      <c r="BT71" s="37">
        <v>0</v>
      </c>
      <c r="BU71" s="37">
        <v>0</v>
      </c>
      <c r="BV71" s="37">
        <v>0</v>
      </c>
      <c r="BW71" s="37">
        <v>0</v>
      </c>
      <c r="BX71" s="37">
        <v>0</v>
      </c>
      <c r="BY71" s="37">
        <v>192.08</v>
      </c>
      <c r="BZ71" s="37">
        <v>0</v>
      </c>
      <c r="CA71" s="37">
        <v>0</v>
      </c>
      <c r="CB71" s="37">
        <v>0</v>
      </c>
      <c r="CC71" s="37">
        <v>0</v>
      </c>
      <c r="CD71" s="37">
        <v>0</v>
      </c>
      <c r="CE71" s="37">
        <v>0</v>
      </c>
      <c r="CF71" s="37">
        <v>0</v>
      </c>
      <c r="CG71" s="37">
        <v>0</v>
      </c>
      <c r="CH71" s="37">
        <v>0</v>
      </c>
      <c r="CI71" s="37">
        <v>0</v>
      </c>
      <c r="CJ71" s="37">
        <v>0</v>
      </c>
      <c r="CK71" s="37">
        <v>0</v>
      </c>
      <c r="CL71" s="37">
        <v>0</v>
      </c>
      <c r="CM71" s="37">
        <v>0</v>
      </c>
      <c r="CN71" s="37">
        <v>0</v>
      </c>
      <c r="CO71" s="37">
        <v>0</v>
      </c>
      <c r="CP71" s="37">
        <v>0</v>
      </c>
      <c r="CQ71" s="37">
        <v>0</v>
      </c>
      <c r="CR71" s="37">
        <v>0</v>
      </c>
      <c r="CS71" s="37">
        <v>0</v>
      </c>
      <c r="CT71" s="37">
        <v>0</v>
      </c>
      <c r="CU71" s="37">
        <v>0</v>
      </c>
      <c r="CV71" s="37">
        <v>0</v>
      </c>
      <c r="CW71" s="37">
        <v>0</v>
      </c>
      <c r="CX71" s="37">
        <v>0</v>
      </c>
      <c r="CY71" s="37">
        <v>0</v>
      </c>
      <c r="CZ71" s="37">
        <v>0</v>
      </c>
      <c r="DA71" s="37">
        <v>0</v>
      </c>
      <c r="DB71" s="37">
        <v>0</v>
      </c>
      <c r="DC71" s="37">
        <v>0</v>
      </c>
      <c r="DD71" s="37">
        <v>0</v>
      </c>
      <c r="DE71" s="37">
        <v>0</v>
      </c>
      <c r="DF71" s="37">
        <v>0</v>
      </c>
      <c r="DG71" s="37">
        <v>0</v>
      </c>
      <c r="DH71" s="37">
        <v>0</v>
      </c>
      <c r="DI71" s="37">
        <v>0</v>
      </c>
      <c r="DJ71" s="37">
        <v>16087.04</v>
      </c>
      <c r="DK71" s="37">
        <v>11460.13</v>
      </c>
      <c r="DL71" s="37">
        <v>15573.28</v>
      </c>
      <c r="DM71" s="37">
        <v>16326.86</v>
      </c>
      <c r="DN71" s="37">
        <v>20376.060000000001</v>
      </c>
      <c r="DO71" s="37">
        <v>12644.99</v>
      </c>
      <c r="DP71" s="37">
        <v>15340.97</v>
      </c>
      <c r="DQ71" s="37">
        <v>10388.08</v>
      </c>
      <c r="DR71" s="37">
        <v>14397.27</v>
      </c>
      <c r="DS71" s="37">
        <v>12585.26</v>
      </c>
      <c r="DT71" s="37">
        <v>13358.77</v>
      </c>
      <c r="DU71" s="37">
        <v>11877.8</v>
      </c>
      <c r="DV71" s="37">
        <v>9304.92</v>
      </c>
      <c r="DW71" s="37">
        <v>5150.84</v>
      </c>
      <c r="DX71" s="37">
        <v>13322.84</v>
      </c>
      <c r="DY71" s="37">
        <v>20501.82</v>
      </c>
      <c r="DZ71" s="37">
        <v>14830.43</v>
      </c>
      <c r="EA71" s="37">
        <v>8253.99</v>
      </c>
      <c r="EB71" s="37">
        <v>8048.61</v>
      </c>
      <c r="EC71" s="37">
        <v>8975.17</v>
      </c>
      <c r="ED71" s="37">
        <v>10748.35</v>
      </c>
      <c r="EE71" s="37">
        <v>4006.11</v>
      </c>
      <c r="EF71" s="37">
        <v>3483.44</v>
      </c>
      <c r="EG71" s="37">
        <v>908.24</v>
      </c>
      <c r="EH71" s="37">
        <v>8432.9699999999993</v>
      </c>
      <c r="EI71" s="37">
        <v>1649.87</v>
      </c>
      <c r="EJ71" s="37">
        <v>11292.57</v>
      </c>
      <c r="EK71" s="37">
        <v>16989.97</v>
      </c>
      <c r="EL71" s="37">
        <v>10837.7</v>
      </c>
      <c r="EM71" s="37">
        <v>13470.71</v>
      </c>
      <c r="EN71" s="37">
        <v>14054.98</v>
      </c>
      <c r="EO71" s="37">
        <v>13112.82</v>
      </c>
      <c r="EP71" s="37">
        <v>12734.27</v>
      </c>
      <c r="EQ71" s="37">
        <v>13758.76</v>
      </c>
      <c r="ER71" s="37">
        <v>7155.7</v>
      </c>
      <c r="ES71" s="37">
        <v>7030.3</v>
      </c>
      <c r="ET71" s="37">
        <v>11780.9</v>
      </c>
      <c r="EU71" s="37">
        <v>13664</v>
      </c>
      <c r="EV71" s="37">
        <v>17200.61</v>
      </c>
      <c r="EW71" s="37">
        <v>11573.68</v>
      </c>
      <c r="EX71" s="37">
        <v>9695.61</v>
      </c>
      <c r="EY71" s="37">
        <v>10296.83</v>
      </c>
      <c r="EZ71" s="37">
        <v>16391.73</v>
      </c>
      <c r="FA71" s="37">
        <v>11331.56</v>
      </c>
      <c r="FB71" s="37">
        <v>19167.14</v>
      </c>
      <c r="FC71" s="37">
        <v>1604.54</v>
      </c>
      <c r="FD71" s="37">
        <v>11384.54</v>
      </c>
      <c r="FE71" s="37">
        <v>1582.71</v>
      </c>
      <c r="FF71" s="37">
        <v>8791.59</v>
      </c>
      <c r="FG71" s="37">
        <v>13678.11</v>
      </c>
      <c r="FH71" s="37">
        <v>16930.52</v>
      </c>
      <c r="FI71" s="37">
        <v>17298.52</v>
      </c>
      <c r="FJ71" s="37">
        <v>12840.82</v>
      </c>
      <c r="FK71" s="37">
        <v>2387</v>
      </c>
      <c r="FL71" s="37">
        <v>12250.18</v>
      </c>
      <c r="FM71" s="37">
        <v>10449.69</v>
      </c>
      <c r="FN71" s="38">
        <v>10310.26</v>
      </c>
    </row>
    <row r="72" spans="1:170" x14ac:dyDescent="0.2">
      <c r="A72" s="59"/>
      <c r="B72" s="10" t="s">
        <v>1553</v>
      </c>
      <c r="C72" s="37">
        <v>0</v>
      </c>
      <c r="D72" s="37">
        <v>0</v>
      </c>
      <c r="E72" s="37">
        <v>0</v>
      </c>
      <c r="F72" s="37">
        <v>0</v>
      </c>
      <c r="G72" s="37">
        <v>0</v>
      </c>
      <c r="H72" s="37">
        <v>0</v>
      </c>
      <c r="I72" s="37">
        <v>0</v>
      </c>
      <c r="J72" s="37">
        <v>0</v>
      </c>
      <c r="K72" s="37">
        <v>0</v>
      </c>
      <c r="L72" s="37">
        <v>0</v>
      </c>
      <c r="M72" s="37">
        <v>4608.3900000000003</v>
      </c>
      <c r="N72" s="37">
        <v>0</v>
      </c>
      <c r="O72" s="37">
        <v>0</v>
      </c>
      <c r="P72" s="37">
        <v>0</v>
      </c>
      <c r="Q72" s="37">
        <v>0</v>
      </c>
      <c r="R72" s="37">
        <v>0</v>
      </c>
      <c r="S72" s="37">
        <v>0</v>
      </c>
      <c r="T72" s="37">
        <v>0</v>
      </c>
      <c r="U72" s="37">
        <v>0</v>
      </c>
      <c r="V72" s="37">
        <v>0</v>
      </c>
      <c r="W72" s="37">
        <v>0</v>
      </c>
      <c r="X72" s="37">
        <v>45357.75</v>
      </c>
      <c r="Y72" s="37">
        <v>0</v>
      </c>
      <c r="Z72" s="37">
        <v>0</v>
      </c>
      <c r="AA72" s="37">
        <v>0</v>
      </c>
      <c r="AB72" s="37">
        <v>0</v>
      </c>
      <c r="AC72" s="37">
        <v>5853.89</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10937.9</v>
      </c>
      <c r="AU72" s="37">
        <v>0</v>
      </c>
      <c r="AV72" s="37">
        <v>0</v>
      </c>
      <c r="AW72" s="37">
        <v>0</v>
      </c>
      <c r="AX72" s="37">
        <v>0</v>
      </c>
      <c r="AY72" s="37">
        <v>0</v>
      </c>
      <c r="AZ72" s="37">
        <v>0</v>
      </c>
      <c r="BA72" s="37">
        <v>1866.79</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696.75</v>
      </c>
      <c r="BR72" s="37">
        <v>0</v>
      </c>
      <c r="BS72" s="37">
        <v>0</v>
      </c>
      <c r="BT72" s="37">
        <v>0</v>
      </c>
      <c r="BU72" s="37">
        <v>0</v>
      </c>
      <c r="BV72" s="37">
        <v>0</v>
      </c>
      <c r="BW72" s="37">
        <v>0</v>
      </c>
      <c r="BX72" s="37">
        <v>0</v>
      </c>
      <c r="BY72" s="37">
        <v>0</v>
      </c>
      <c r="BZ72" s="37">
        <v>0</v>
      </c>
      <c r="CA72" s="37">
        <v>0</v>
      </c>
      <c r="CB72" s="37">
        <v>0</v>
      </c>
      <c r="CC72" s="37">
        <v>0</v>
      </c>
      <c r="CD72" s="37">
        <v>0</v>
      </c>
      <c r="CE72" s="37">
        <v>0</v>
      </c>
      <c r="CF72" s="37">
        <v>0</v>
      </c>
      <c r="CG72" s="37">
        <v>0</v>
      </c>
      <c r="CH72" s="37">
        <v>0</v>
      </c>
      <c r="CI72" s="37">
        <v>0</v>
      </c>
      <c r="CJ72" s="37">
        <v>0</v>
      </c>
      <c r="CK72" s="37">
        <v>0</v>
      </c>
      <c r="CL72" s="37">
        <v>0</v>
      </c>
      <c r="CM72" s="37">
        <v>0</v>
      </c>
      <c r="CN72" s="37">
        <v>0</v>
      </c>
      <c r="CO72" s="37">
        <v>0</v>
      </c>
      <c r="CP72" s="37">
        <v>0</v>
      </c>
      <c r="CQ72" s="37">
        <v>0</v>
      </c>
      <c r="CR72" s="37">
        <v>0</v>
      </c>
      <c r="CS72" s="37">
        <v>0</v>
      </c>
      <c r="CT72" s="37">
        <v>0</v>
      </c>
      <c r="CU72" s="37">
        <v>0</v>
      </c>
      <c r="CV72" s="37">
        <v>0</v>
      </c>
      <c r="CW72" s="37">
        <v>0</v>
      </c>
      <c r="CX72" s="37">
        <v>0</v>
      </c>
      <c r="CY72" s="37">
        <v>1671.34</v>
      </c>
      <c r="CZ72" s="37">
        <v>0</v>
      </c>
      <c r="DA72" s="37">
        <v>0</v>
      </c>
      <c r="DB72" s="37">
        <v>0</v>
      </c>
      <c r="DC72" s="37">
        <v>0</v>
      </c>
      <c r="DD72" s="37">
        <v>0</v>
      </c>
      <c r="DE72" s="37">
        <v>0</v>
      </c>
      <c r="DF72" s="37">
        <v>0</v>
      </c>
      <c r="DG72" s="37">
        <v>0</v>
      </c>
      <c r="DH72" s="37">
        <v>0</v>
      </c>
      <c r="DI72" s="37">
        <v>0</v>
      </c>
      <c r="DJ72" s="37">
        <v>16998.5</v>
      </c>
      <c r="DK72" s="37">
        <v>8981.92</v>
      </c>
      <c r="DL72" s="37">
        <v>21321.97</v>
      </c>
      <c r="DM72" s="37">
        <v>13307.4</v>
      </c>
      <c r="DN72" s="37">
        <v>12965.06</v>
      </c>
      <c r="DO72" s="37">
        <v>10266.01</v>
      </c>
      <c r="DP72" s="37">
        <v>14141.99</v>
      </c>
      <c r="DQ72" s="37">
        <v>7955.28</v>
      </c>
      <c r="DR72" s="37">
        <v>18254.05</v>
      </c>
      <c r="DS72" s="37">
        <v>9301.7000000000007</v>
      </c>
      <c r="DT72" s="37">
        <v>15362.99</v>
      </c>
      <c r="DU72" s="37">
        <v>9786.68</v>
      </c>
      <c r="DV72" s="37">
        <v>5324.47</v>
      </c>
      <c r="DW72" s="37">
        <v>3664.82</v>
      </c>
      <c r="DX72" s="37">
        <v>8009.34</v>
      </c>
      <c r="DY72" s="37">
        <v>14115.55</v>
      </c>
      <c r="DZ72" s="37">
        <v>9095.4</v>
      </c>
      <c r="EA72" s="37">
        <v>11215.26</v>
      </c>
      <c r="EB72" s="37">
        <v>5839.61</v>
      </c>
      <c r="EC72" s="37">
        <v>8075.12</v>
      </c>
      <c r="ED72" s="37">
        <v>8165.06</v>
      </c>
      <c r="EE72" s="37">
        <v>486.86</v>
      </c>
      <c r="EF72" s="37">
        <v>1111.27</v>
      </c>
      <c r="EG72" s="37">
        <v>0</v>
      </c>
      <c r="EH72" s="37">
        <v>3864.53</v>
      </c>
      <c r="EI72" s="37">
        <v>0</v>
      </c>
      <c r="EJ72" s="37">
        <v>13299.65</v>
      </c>
      <c r="EK72" s="37">
        <v>12829.32</v>
      </c>
      <c r="EL72" s="37">
        <v>5624.07</v>
      </c>
      <c r="EM72" s="37">
        <v>11151.38</v>
      </c>
      <c r="EN72" s="37">
        <v>11271.37</v>
      </c>
      <c r="EO72" s="37">
        <v>17812.21</v>
      </c>
      <c r="EP72" s="37">
        <v>11404</v>
      </c>
      <c r="EQ72" s="37">
        <v>10251.530000000001</v>
      </c>
      <c r="ER72" s="37">
        <v>3354.88</v>
      </c>
      <c r="ES72" s="37">
        <v>3377.83</v>
      </c>
      <c r="ET72" s="37">
        <v>6756.94</v>
      </c>
      <c r="EU72" s="37">
        <v>15350.21</v>
      </c>
      <c r="EV72" s="37">
        <v>14319.64</v>
      </c>
      <c r="EW72" s="37">
        <v>9776.0300000000007</v>
      </c>
      <c r="EX72" s="37">
        <v>12841.84</v>
      </c>
      <c r="EY72" s="37">
        <v>7642.18</v>
      </c>
      <c r="EZ72" s="37">
        <v>16587.759999999998</v>
      </c>
      <c r="FA72" s="37">
        <v>9923.26</v>
      </c>
      <c r="FB72" s="37">
        <v>7651.18</v>
      </c>
      <c r="FC72" s="37">
        <v>365.05</v>
      </c>
      <c r="FD72" s="37">
        <v>7494.18</v>
      </c>
      <c r="FE72" s="37">
        <v>188.82</v>
      </c>
      <c r="FF72" s="37">
        <v>5975.97</v>
      </c>
      <c r="FG72" s="37">
        <v>14143.02</v>
      </c>
      <c r="FH72" s="37">
        <v>16558.849999999999</v>
      </c>
      <c r="FI72" s="37">
        <v>13538.71</v>
      </c>
      <c r="FJ72" s="37">
        <v>11456.22</v>
      </c>
      <c r="FK72" s="37">
        <v>364.88</v>
      </c>
      <c r="FL72" s="37">
        <v>11774.91</v>
      </c>
      <c r="FM72" s="37">
        <v>12966.62</v>
      </c>
      <c r="FN72" s="38">
        <v>5258.33</v>
      </c>
    </row>
    <row r="73" spans="1:170" x14ac:dyDescent="0.2">
      <c r="A73" s="59"/>
      <c r="B73" s="10" t="s">
        <v>1554</v>
      </c>
      <c r="C73" s="37">
        <v>0</v>
      </c>
      <c r="D73" s="37">
        <v>0</v>
      </c>
      <c r="E73" s="37">
        <v>0</v>
      </c>
      <c r="F73" s="37">
        <v>0</v>
      </c>
      <c r="G73" s="37">
        <v>0</v>
      </c>
      <c r="H73" s="37">
        <v>0</v>
      </c>
      <c r="I73" s="37">
        <v>0</v>
      </c>
      <c r="J73" s="37">
        <v>0</v>
      </c>
      <c r="K73" s="37">
        <v>0</v>
      </c>
      <c r="L73" s="37">
        <v>0</v>
      </c>
      <c r="M73" s="37">
        <v>2621.78</v>
      </c>
      <c r="N73" s="37">
        <v>0</v>
      </c>
      <c r="O73" s="37">
        <v>0</v>
      </c>
      <c r="P73" s="37">
        <v>0</v>
      </c>
      <c r="Q73" s="37">
        <v>0</v>
      </c>
      <c r="R73" s="37">
        <v>0</v>
      </c>
      <c r="S73" s="37">
        <v>0</v>
      </c>
      <c r="T73" s="37">
        <v>0</v>
      </c>
      <c r="U73" s="37">
        <v>0</v>
      </c>
      <c r="V73" s="37">
        <v>2308.2600000000002</v>
      </c>
      <c r="W73" s="37">
        <v>0</v>
      </c>
      <c r="X73" s="37">
        <v>6092.89</v>
      </c>
      <c r="Y73" s="37">
        <v>0</v>
      </c>
      <c r="Z73" s="37">
        <v>0</v>
      </c>
      <c r="AA73" s="37">
        <v>0</v>
      </c>
      <c r="AB73" s="37">
        <v>0</v>
      </c>
      <c r="AC73" s="37">
        <v>6136.64</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16376.99</v>
      </c>
      <c r="AU73" s="37">
        <v>0</v>
      </c>
      <c r="AV73" s="37">
        <v>0</v>
      </c>
      <c r="AW73" s="37">
        <v>0</v>
      </c>
      <c r="AX73" s="37">
        <v>0</v>
      </c>
      <c r="AY73" s="37">
        <v>0</v>
      </c>
      <c r="AZ73" s="37">
        <v>0</v>
      </c>
      <c r="BA73" s="37">
        <v>744.92</v>
      </c>
      <c r="BB73" s="37">
        <v>0</v>
      </c>
      <c r="BC73" s="37">
        <v>0</v>
      </c>
      <c r="BD73" s="37">
        <v>0</v>
      </c>
      <c r="BE73" s="37">
        <v>0</v>
      </c>
      <c r="BF73" s="37">
        <v>0</v>
      </c>
      <c r="BG73" s="37">
        <v>0</v>
      </c>
      <c r="BH73" s="37">
        <v>0</v>
      </c>
      <c r="BI73" s="37">
        <v>0</v>
      </c>
      <c r="BJ73" s="37">
        <v>834.21</v>
      </c>
      <c r="BK73" s="37">
        <v>0</v>
      </c>
      <c r="BL73" s="37">
        <v>0</v>
      </c>
      <c r="BM73" s="37">
        <v>0</v>
      </c>
      <c r="BN73" s="37">
        <v>0</v>
      </c>
      <c r="BO73" s="37">
        <v>0</v>
      </c>
      <c r="BP73" s="37">
        <v>0</v>
      </c>
      <c r="BQ73" s="37">
        <v>232.92</v>
      </c>
      <c r="BR73" s="37">
        <v>0</v>
      </c>
      <c r="BS73" s="37">
        <v>0</v>
      </c>
      <c r="BT73" s="37">
        <v>0</v>
      </c>
      <c r="BU73" s="37">
        <v>0</v>
      </c>
      <c r="BV73" s="37">
        <v>0</v>
      </c>
      <c r="BW73" s="37">
        <v>0</v>
      </c>
      <c r="BX73" s="37">
        <v>0</v>
      </c>
      <c r="BY73" s="37">
        <v>0</v>
      </c>
      <c r="BZ73" s="37">
        <v>0</v>
      </c>
      <c r="CA73" s="37">
        <v>0</v>
      </c>
      <c r="CB73" s="37">
        <v>0</v>
      </c>
      <c r="CC73" s="37">
        <v>0</v>
      </c>
      <c r="CD73" s="37">
        <v>0</v>
      </c>
      <c r="CE73" s="37">
        <v>0</v>
      </c>
      <c r="CF73" s="37">
        <v>0</v>
      </c>
      <c r="CG73" s="37">
        <v>0</v>
      </c>
      <c r="CH73" s="37">
        <v>0</v>
      </c>
      <c r="CI73" s="37">
        <v>0</v>
      </c>
      <c r="CJ73" s="37">
        <v>0</v>
      </c>
      <c r="CK73" s="37">
        <v>0</v>
      </c>
      <c r="CL73" s="37">
        <v>0</v>
      </c>
      <c r="CM73" s="37">
        <v>0</v>
      </c>
      <c r="CN73" s="37">
        <v>0</v>
      </c>
      <c r="CO73" s="37">
        <v>0</v>
      </c>
      <c r="CP73" s="37">
        <v>0</v>
      </c>
      <c r="CQ73" s="37">
        <v>0</v>
      </c>
      <c r="CR73" s="37">
        <v>0</v>
      </c>
      <c r="CS73" s="37">
        <v>0</v>
      </c>
      <c r="CT73" s="37">
        <v>0</v>
      </c>
      <c r="CU73" s="37">
        <v>0</v>
      </c>
      <c r="CV73" s="37">
        <v>0</v>
      </c>
      <c r="CW73" s="37">
        <v>0</v>
      </c>
      <c r="CX73" s="37">
        <v>0</v>
      </c>
      <c r="CY73" s="37">
        <v>0</v>
      </c>
      <c r="CZ73" s="37">
        <v>0</v>
      </c>
      <c r="DA73" s="37">
        <v>0</v>
      </c>
      <c r="DB73" s="37">
        <v>0</v>
      </c>
      <c r="DC73" s="37">
        <v>0</v>
      </c>
      <c r="DD73" s="37">
        <v>0</v>
      </c>
      <c r="DE73" s="37">
        <v>0</v>
      </c>
      <c r="DF73" s="37">
        <v>0</v>
      </c>
      <c r="DG73" s="37">
        <v>0</v>
      </c>
      <c r="DH73" s="37">
        <v>0</v>
      </c>
      <c r="DI73" s="37">
        <v>0</v>
      </c>
      <c r="DJ73" s="37">
        <v>5228.47</v>
      </c>
      <c r="DK73" s="37">
        <v>4308.5200000000004</v>
      </c>
      <c r="DL73" s="37">
        <v>6391.19</v>
      </c>
      <c r="DM73" s="37">
        <v>5311.61</v>
      </c>
      <c r="DN73" s="37">
        <v>5919.04</v>
      </c>
      <c r="DO73" s="37">
        <v>4066.02</v>
      </c>
      <c r="DP73" s="37">
        <v>4748.58</v>
      </c>
      <c r="DQ73" s="37">
        <v>5929.57</v>
      </c>
      <c r="DR73" s="37">
        <v>3922.38</v>
      </c>
      <c r="DS73" s="37">
        <v>4480.71</v>
      </c>
      <c r="DT73" s="37">
        <v>4350.92</v>
      </c>
      <c r="DU73" s="37">
        <v>4088.53</v>
      </c>
      <c r="DV73" s="37">
        <v>2076.69</v>
      </c>
      <c r="DW73" s="37">
        <v>2901.86</v>
      </c>
      <c r="DX73" s="37">
        <v>4527.5600000000004</v>
      </c>
      <c r="DY73" s="37">
        <v>5121.12</v>
      </c>
      <c r="DZ73" s="37">
        <v>5200.12</v>
      </c>
      <c r="EA73" s="37">
        <v>3512.42</v>
      </c>
      <c r="EB73" s="37">
        <v>3370.23</v>
      </c>
      <c r="EC73" s="37">
        <v>3893.4</v>
      </c>
      <c r="ED73" s="37">
        <v>3954.55</v>
      </c>
      <c r="EE73" s="37">
        <v>2646.69</v>
      </c>
      <c r="EF73" s="37">
        <v>985.42</v>
      </c>
      <c r="EG73" s="37">
        <v>664.07</v>
      </c>
      <c r="EH73" s="37">
        <v>4151.13</v>
      </c>
      <c r="EI73" s="37">
        <v>670.92</v>
      </c>
      <c r="EJ73" s="37">
        <v>5549.6</v>
      </c>
      <c r="EK73" s="37">
        <v>5743.75</v>
      </c>
      <c r="EL73" s="37">
        <v>3320.17</v>
      </c>
      <c r="EM73" s="37">
        <v>5524.28</v>
      </c>
      <c r="EN73" s="37">
        <v>4624.46</v>
      </c>
      <c r="EO73" s="37">
        <v>5208.13</v>
      </c>
      <c r="EP73" s="37">
        <v>5581.01</v>
      </c>
      <c r="EQ73" s="37">
        <v>4763.1400000000003</v>
      </c>
      <c r="ER73" s="37">
        <v>3078.47</v>
      </c>
      <c r="ES73" s="37">
        <v>4208.25</v>
      </c>
      <c r="ET73" s="37">
        <v>4211.84</v>
      </c>
      <c r="EU73" s="37">
        <v>5126.96</v>
      </c>
      <c r="EV73" s="37">
        <v>4531.2299999999996</v>
      </c>
      <c r="EW73" s="37">
        <v>3960.01</v>
      </c>
      <c r="EX73" s="37">
        <v>3921.54</v>
      </c>
      <c r="EY73" s="37">
        <v>2810.27</v>
      </c>
      <c r="EZ73" s="37">
        <v>5767.63</v>
      </c>
      <c r="FA73" s="37">
        <v>5327.28</v>
      </c>
      <c r="FB73" s="37">
        <v>4488.24</v>
      </c>
      <c r="FC73" s="37">
        <v>1552.86</v>
      </c>
      <c r="FD73" s="37">
        <v>4564.68</v>
      </c>
      <c r="FE73" s="37">
        <v>281.79000000000002</v>
      </c>
      <c r="FF73" s="37">
        <v>3040.3</v>
      </c>
      <c r="FG73" s="37">
        <v>4655.04</v>
      </c>
      <c r="FH73" s="37">
        <v>6392.87</v>
      </c>
      <c r="FI73" s="37">
        <v>4888.7700000000004</v>
      </c>
      <c r="FJ73" s="37">
        <v>5073.43</v>
      </c>
      <c r="FK73" s="37">
        <v>1413.3</v>
      </c>
      <c r="FL73" s="37">
        <v>4251.41</v>
      </c>
      <c r="FM73" s="37">
        <v>4506.2700000000004</v>
      </c>
      <c r="FN73" s="38">
        <v>4235</v>
      </c>
    </row>
    <row r="74" spans="1:170" x14ac:dyDescent="0.2">
      <c r="A74" s="59"/>
      <c r="B74" s="10" t="s">
        <v>1555</v>
      </c>
      <c r="C74" s="37">
        <v>0</v>
      </c>
      <c r="D74" s="37">
        <v>15122.55</v>
      </c>
      <c r="E74" s="37">
        <v>15696.2</v>
      </c>
      <c r="F74" s="37">
        <v>1853.09</v>
      </c>
      <c r="G74" s="37">
        <v>0</v>
      </c>
      <c r="H74" s="37">
        <v>19339.86</v>
      </c>
      <c r="I74" s="37">
        <v>0</v>
      </c>
      <c r="J74" s="37">
        <v>0</v>
      </c>
      <c r="K74" s="37">
        <v>8171.99</v>
      </c>
      <c r="L74" s="37">
        <v>0</v>
      </c>
      <c r="M74" s="37">
        <v>3964.38</v>
      </c>
      <c r="N74" s="37">
        <v>0</v>
      </c>
      <c r="O74" s="37">
        <v>0</v>
      </c>
      <c r="P74" s="37">
        <v>0</v>
      </c>
      <c r="Q74" s="37">
        <v>1195.06</v>
      </c>
      <c r="R74" s="37">
        <v>720.98</v>
      </c>
      <c r="S74" s="37">
        <v>1794.24</v>
      </c>
      <c r="T74" s="37">
        <v>0</v>
      </c>
      <c r="U74" s="37">
        <v>0</v>
      </c>
      <c r="V74" s="37">
        <v>13410.84</v>
      </c>
      <c r="W74" s="37">
        <v>0</v>
      </c>
      <c r="X74" s="37">
        <v>10005.879999999999</v>
      </c>
      <c r="Y74" s="37">
        <v>2107.64</v>
      </c>
      <c r="Z74" s="37">
        <v>3839.27</v>
      </c>
      <c r="AA74" s="37">
        <v>1802.78</v>
      </c>
      <c r="AB74" s="37">
        <v>0</v>
      </c>
      <c r="AC74" s="37">
        <v>31924.49</v>
      </c>
      <c r="AD74" s="37">
        <v>0</v>
      </c>
      <c r="AE74" s="37">
        <v>0</v>
      </c>
      <c r="AF74" s="37">
        <v>0</v>
      </c>
      <c r="AG74" s="37">
        <v>0</v>
      </c>
      <c r="AH74" s="37">
        <v>0</v>
      </c>
      <c r="AI74" s="37">
        <v>0</v>
      </c>
      <c r="AJ74" s="37">
        <v>0</v>
      </c>
      <c r="AK74" s="37">
        <v>280.06</v>
      </c>
      <c r="AL74" s="37">
        <v>0</v>
      </c>
      <c r="AM74" s="37">
        <v>0</v>
      </c>
      <c r="AN74" s="37">
        <v>0</v>
      </c>
      <c r="AO74" s="37">
        <v>562.15</v>
      </c>
      <c r="AP74" s="37">
        <v>0</v>
      </c>
      <c r="AQ74" s="37">
        <v>0</v>
      </c>
      <c r="AR74" s="37">
        <v>171.63</v>
      </c>
      <c r="AS74" s="37">
        <v>0</v>
      </c>
      <c r="AT74" s="37">
        <v>11086.37</v>
      </c>
      <c r="AU74" s="37">
        <v>0</v>
      </c>
      <c r="AV74" s="37">
        <v>298.51</v>
      </c>
      <c r="AW74" s="37">
        <v>0</v>
      </c>
      <c r="AX74" s="37">
        <v>0</v>
      </c>
      <c r="AY74" s="37">
        <v>0</v>
      </c>
      <c r="AZ74" s="37">
        <v>0</v>
      </c>
      <c r="BA74" s="37">
        <v>21864.49</v>
      </c>
      <c r="BB74" s="37">
        <v>0</v>
      </c>
      <c r="BC74" s="37">
        <v>3091.26</v>
      </c>
      <c r="BD74" s="37">
        <v>910.82</v>
      </c>
      <c r="BE74" s="37">
        <v>471.9</v>
      </c>
      <c r="BF74" s="37">
        <v>0</v>
      </c>
      <c r="BG74" s="37">
        <v>0</v>
      </c>
      <c r="BH74" s="37">
        <v>0</v>
      </c>
      <c r="BI74" s="37">
        <v>0</v>
      </c>
      <c r="BJ74" s="37">
        <v>629.44000000000005</v>
      </c>
      <c r="BK74" s="37">
        <v>766.93</v>
      </c>
      <c r="BL74" s="37">
        <v>0</v>
      </c>
      <c r="BM74" s="37">
        <v>1485.94</v>
      </c>
      <c r="BN74" s="37">
        <v>0</v>
      </c>
      <c r="BO74" s="37">
        <v>0</v>
      </c>
      <c r="BP74" s="37">
        <v>0</v>
      </c>
      <c r="BQ74" s="37">
        <v>10722.31</v>
      </c>
      <c r="BR74" s="37">
        <v>1427.61</v>
      </c>
      <c r="BS74" s="37">
        <v>633.76</v>
      </c>
      <c r="BT74" s="37">
        <v>0</v>
      </c>
      <c r="BU74" s="37">
        <v>0</v>
      </c>
      <c r="BV74" s="37">
        <v>3588.02</v>
      </c>
      <c r="BW74" s="37">
        <v>610.69000000000005</v>
      </c>
      <c r="BX74" s="37">
        <v>0</v>
      </c>
      <c r="BY74" s="37">
        <v>157.16999999999999</v>
      </c>
      <c r="BZ74" s="37">
        <v>386.02</v>
      </c>
      <c r="CA74" s="37">
        <v>0</v>
      </c>
      <c r="CB74" s="37">
        <v>77.12</v>
      </c>
      <c r="CC74" s="37">
        <v>0</v>
      </c>
      <c r="CD74" s="37">
        <v>0</v>
      </c>
      <c r="CE74" s="37">
        <v>252.41</v>
      </c>
      <c r="CF74" s="37">
        <v>0</v>
      </c>
      <c r="CG74" s="37">
        <v>0</v>
      </c>
      <c r="CH74" s="37">
        <v>243.94</v>
      </c>
      <c r="CI74" s="37">
        <v>146.56</v>
      </c>
      <c r="CJ74" s="37">
        <v>0</v>
      </c>
      <c r="CK74" s="37">
        <v>0</v>
      </c>
      <c r="CL74" s="37">
        <v>0</v>
      </c>
      <c r="CM74" s="37">
        <v>0</v>
      </c>
      <c r="CN74" s="37">
        <v>0</v>
      </c>
      <c r="CO74" s="37">
        <v>0</v>
      </c>
      <c r="CP74" s="37">
        <v>1936.36</v>
      </c>
      <c r="CQ74" s="37">
        <v>3868.34</v>
      </c>
      <c r="CR74" s="37">
        <v>0</v>
      </c>
      <c r="CS74" s="37">
        <v>0</v>
      </c>
      <c r="CT74" s="37">
        <v>0</v>
      </c>
      <c r="CU74" s="37">
        <v>0</v>
      </c>
      <c r="CV74" s="37">
        <v>0</v>
      </c>
      <c r="CW74" s="37">
        <v>1205.54</v>
      </c>
      <c r="CX74" s="37">
        <v>1600.38</v>
      </c>
      <c r="CY74" s="37">
        <v>1174.18</v>
      </c>
      <c r="CZ74" s="37">
        <v>0</v>
      </c>
      <c r="DA74" s="37">
        <v>0</v>
      </c>
      <c r="DB74" s="37">
        <v>0</v>
      </c>
      <c r="DC74" s="37">
        <v>0</v>
      </c>
      <c r="DD74" s="37">
        <v>0</v>
      </c>
      <c r="DE74" s="37">
        <v>0</v>
      </c>
      <c r="DF74" s="37">
        <v>0</v>
      </c>
      <c r="DG74" s="37">
        <v>0</v>
      </c>
      <c r="DH74" s="37">
        <v>0</v>
      </c>
      <c r="DI74" s="37">
        <v>0</v>
      </c>
      <c r="DJ74" s="37">
        <v>24061.48</v>
      </c>
      <c r="DK74" s="37">
        <v>18821.740000000002</v>
      </c>
      <c r="DL74" s="37">
        <v>25508.16</v>
      </c>
      <c r="DM74" s="37">
        <v>30503.4</v>
      </c>
      <c r="DN74" s="37">
        <v>34551.730000000003</v>
      </c>
      <c r="DO74" s="37">
        <v>33088.980000000003</v>
      </c>
      <c r="DP74" s="37">
        <v>23272.22</v>
      </c>
      <c r="DQ74" s="37">
        <v>15175.76</v>
      </c>
      <c r="DR74" s="37">
        <v>33274.42</v>
      </c>
      <c r="DS74" s="37">
        <v>20106.830000000002</v>
      </c>
      <c r="DT74" s="37">
        <v>26592.02</v>
      </c>
      <c r="DU74" s="37">
        <v>25898.62</v>
      </c>
      <c r="DV74" s="37">
        <v>13014.71</v>
      </c>
      <c r="DW74" s="37">
        <v>13900.23</v>
      </c>
      <c r="DX74" s="37">
        <v>23299.79</v>
      </c>
      <c r="DY74" s="37">
        <v>26727.39</v>
      </c>
      <c r="DZ74" s="37">
        <v>24415.71</v>
      </c>
      <c r="EA74" s="37">
        <v>11338.88</v>
      </c>
      <c r="EB74" s="37">
        <v>22044.16</v>
      </c>
      <c r="EC74" s="37">
        <v>19301.55</v>
      </c>
      <c r="ED74" s="37">
        <v>22034.400000000001</v>
      </c>
      <c r="EE74" s="37">
        <v>10713.14</v>
      </c>
      <c r="EF74" s="37">
        <v>3717.67</v>
      </c>
      <c r="EG74" s="37">
        <v>808.17</v>
      </c>
      <c r="EH74" s="37">
        <v>32590.22</v>
      </c>
      <c r="EI74" s="37">
        <v>1721.19</v>
      </c>
      <c r="EJ74" s="37">
        <v>26345.85</v>
      </c>
      <c r="EK74" s="37">
        <v>23517.38</v>
      </c>
      <c r="EL74" s="37">
        <v>27978.66</v>
      </c>
      <c r="EM74" s="37">
        <v>26777.77</v>
      </c>
      <c r="EN74" s="37">
        <v>27325.19</v>
      </c>
      <c r="EO74" s="37">
        <v>33194.57</v>
      </c>
      <c r="EP74" s="37">
        <v>24846.71</v>
      </c>
      <c r="EQ74" s="37">
        <v>29116.41</v>
      </c>
      <c r="ER74" s="37">
        <v>19416.68</v>
      </c>
      <c r="ES74" s="37">
        <v>13664.92</v>
      </c>
      <c r="ET74" s="37">
        <v>24669.96</v>
      </c>
      <c r="EU74" s="37">
        <v>26064.46</v>
      </c>
      <c r="EV74" s="37">
        <v>31276.46</v>
      </c>
      <c r="EW74" s="37">
        <v>18934.71</v>
      </c>
      <c r="EX74" s="37">
        <v>24385.65</v>
      </c>
      <c r="EY74" s="37">
        <v>22805.4</v>
      </c>
      <c r="EZ74" s="37">
        <v>20820.560000000001</v>
      </c>
      <c r="FA74" s="37">
        <v>26896.240000000002</v>
      </c>
      <c r="FB74" s="37">
        <v>24653.86</v>
      </c>
      <c r="FC74" s="37">
        <v>3187.52</v>
      </c>
      <c r="FD74" s="37">
        <v>25317.919999999998</v>
      </c>
      <c r="FE74" s="37">
        <v>2312.06</v>
      </c>
      <c r="FF74" s="37">
        <v>29915.37</v>
      </c>
      <c r="FG74" s="37">
        <v>27690.639999999999</v>
      </c>
      <c r="FH74" s="37">
        <v>31136.77</v>
      </c>
      <c r="FI74" s="37">
        <v>19991.080000000002</v>
      </c>
      <c r="FJ74" s="37">
        <v>25615.14</v>
      </c>
      <c r="FK74" s="37">
        <v>7763.54</v>
      </c>
      <c r="FL74" s="37">
        <v>28943.91</v>
      </c>
      <c r="FM74" s="37">
        <v>24852.92</v>
      </c>
      <c r="FN74" s="38">
        <v>23264.79</v>
      </c>
    </row>
    <row r="75" spans="1:170" x14ac:dyDescent="0.2">
      <c r="A75" s="59"/>
      <c r="B75" s="10" t="s">
        <v>1556</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2805.58</v>
      </c>
      <c r="Y75" s="37">
        <v>0</v>
      </c>
      <c r="Z75" s="37">
        <v>0</v>
      </c>
      <c r="AA75" s="37">
        <v>0</v>
      </c>
      <c r="AB75" s="37">
        <v>0</v>
      </c>
      <c r="AC75" s="37">
        <v>2749.7</v>
      </c>
      <c r="AD75" s="37">
        <v>0</v>
      </c>
      <c r="AE75" s="37">
        <v>0</v>
      </c>
      <c r="AF75" s="37">
        <v>0</v>
      </c>
      <c r="AG75" s="37">
        <v>0</v>
      </c>
      <c r="AH75" s="37">
        <v>0</v>
      </c>
      <c r="AI75" s="37">
        <v>0</v>
      </c>
      <c r="AJ75" s="37">
        <v>0</v>
      </c>
      <c r="AK75" s="37">
        <v>0</v>
      </c>
      <c r="AL75" s="37">
        <v>0</v>
      </c>
      <c r="AM75" s="37">
        <v>0</v>
      </c>
      <c r="AN75" s="37">
        <v>0</v>
      </c>
      <c r="AO75" s="37">
        <v>0</v>
      </c>
      <c r="AP75" s="37">
        <v>0</v>
      </c>
      <c r="AQ75" s="37">
        <v>0</v>
      </c>
      <c r="AR75" s="37">
        <v>0</v>
      </c>
      <c r="AS75" s="37">
        <v>0</v>
      </c>
      <c r="AT75" s="37">
        <v>6390.6</v>
      </c>
      <c r="AU75" s="37">
        <v>0</v>
      </c>
      <c r="AV75" s="37">
        <v>0</v>
      </c>
      <c r="AW75" s="37">
        <v>0</v>
      </c>
      <c r="AX75" s="37">
        <v>0</v>
      </c>
      <c r="AY75" s="37">
        <v>0</v>
      </c>
      <c r="AZ75" s="37">
        <v>0</v>
      </c>
      <c r="BA75" s="37">
        <v>499.81</v>
      </c>
      <c r="BB75" s="37">
        <v>0</v>
      </c>
      <c r="BC75" s="37">
        <v>0</v>
      </c>
      <c r="BD75" s="37">
        <v>0</v>
      </c>
      <c r="BE75" s="37">
        <v>0</v>
      </c>
      <c r="BF75" s="37">
        <v>0</v>
      </c>
      <c r="BG75" s="37">
        <v>0</v>
      </c>
      <c r="BH75" s="37">
        <v>0</v>
      </c>
      <c r="BI75" s="37">
        <v>0</v>
      </c>
      <c r="BJ75" s="37">
        <v>0</v>
      </c>
      <c r="BK75" s="37">
        <v>0</v>
      </c>
      <c r="BL75" s="37">
        <v>0</v>
      </c>
      <c r="BM75" s="37">
        <v>0</v>
      </c>
      <c r="BN75" s="37">
        <v>0</v>
      </c>
      <c r="BO75" s="37">
        <v>0</v>
      </c>
      <c r="BP75" s="37">
        <v>0</v>
      </c>
      <c r="BQ75" s="37">
        <v>552.74</v>
      </c>
      <c r="BR75" s="37">
        <v>0</v>
      </c>
      <c r="BS75" s="37">
        <v>0</v>
      </c>
      <c r="BT75" s="37">
        <v>0</v>
      </c>
      <c r="BU75" s="37">
        <v>0</v>
      </c>
      <c r="BV75" s="37">
        <v>0</v>
      </c>
      <c r="BW75" s="37">
        <v>0</v>
      </c>
      <c r="BX75" s="37">
        <v>0</v>
      </c>
      <c r="BY75" s="37">
        <v>0</v>
      </c>
      <c r="BZ75" s="37">
        <v>0</v>
      </c>
      <c r="CA75" s="37">
        <v>0</v>
      </c>
      <c r="CB75" s="37">
        <v>0</v>
      </c>
      <c r="CC75" s="37">
        <v>0</v>
      </c>
      <c r="CD75" s="37">
        <v>0</v>
      </c>
      <c r="CE75" s="37">
        <v>0</v>
      </c>
      <c r="CF75" s="37">
        <v>0</v>
      </c>
      <c r="CG75" s="37">
        <v>0</v>
      </c>
      <c r="CH75" s="37">
        <v>0</v>
      </c>
      <c r="CI75" s="37">
        <v>0</v>
      </c>
      <c r="CJ75" s="37">
        <v>0</v>
      </c>
      <c r="CK75" s="37">
        <v>0</v>
      </c>
      <c r="CL75" s="37">
        <v>0</v>
      </c>
      <c r="CM75" s="37">
        <v>0</v>
      </c>
      <c r="CN75" s="37">
        <v>0</v>
      </c>
      <c r="CO75" s="37">
        <v>0</v>
      </c>
      <c r="CP75" s="37">
        <v>0</v>
      </c>
      <c r="CQ75" s="37">
        <v>3276.11</v>
      </c>
      <c r="CR75" s="37">
        <v>0</v>
      </c>
      <c r="CS75" s="37">
        <v>0</v>
      </c>
      <c r="CT75" s="37">
        <v>0</v>
      </c>
      <c r="CU75" s="37">
        <v>0</v>
      </c>
      <c r="CV75" s="37">
        <v>0</v>
      </c>
      <c r="CW75" s="37">
        <v>0</v>
      </c>
      <c r="CX75" s="37">
        <v>0</v>
      </c>
      <c r="CY75" s="37">
        <v>0</v>
      </c>
      <c r="CZ75" s="37">
        <v>0</v>
      </c>
      <c r="DA75" s="37">
        <v>0</v>
      </c>
      <c r="DB75" s="37">
        <v>0</v>
      </c>
      <c r="DC75" s="37">
        <v>0</v>
      </c>
      <c r="DD75" s="37">
        <v>0</v>
      </c>
      <c r="DE75" s="37">
        <v>0</v>
      </c>
      <c r="DF75" s="37">
        <v>0</v>
      </c>
      <c r="DG75" s="37">
        <v>0</v>
      </c>
      <c r="DH75" s="37">
        <v>0</v>
      </c>
      <c r="DI75" s="37">
        <v>0</v>
      </c>
      <c r="DJ75" s="37">
        <v>3976.26</v>
      </c>
      <c r="DK75" s="37">
        <v>2618.33</v>
      </c>
      <c r="DL75" s="37">
        <v>3399.32</v>
      </c>
      <c r="DM75" s="37">
        <v>2883.54</v>
      </c>
      <c r="DN75" s="37">
        <v>4834.6400000000003</v>
      </c>
      <c r="DO75" s="37">
        <v>1686.75</v>
      </c>
      <c r="DP75" s="37">
        <v>3324.46</v>
      </c>
      <c r="DQ75" s="37">
        <v>3170.05</v>
      </c>
      <c r="DR75" s="37">
        <v>3090.92</v>
      </c>
      <c r="DS75" s="37">
        <v>1711</v>
      </c>
      <c r="DT75" s="37">
        <v>2754.73</v>
      </c>
      <c r="DU75" s="37">
        <v>2183.58</v>
      </c>
      <c r="DV75" s="37">
        <v>2861.38</v>
      </c>
      <c r="DW75" s="37">
        <v>2498.4899999999998</v>
      </c>
      <c r="DX75" s="37">
        <v>2057.0100000000002</v>
      </c>
      <c r="DY75" s="37">
        <v>2587.89</v>
      </c>
      <c r="DZ75" s="37">
        <v>2640.6</v>
      </c>
      <c r="EA75" s="37">
        <v>1580.41</v>
      </c>
      <c r="EB75" s="37">
        <v>1737.23</v>
      </c>
      <c r="EC75" s="37">
        <v>1988.09</v>
      </c>
      <c r="ED75" s="37">
        <v>1818.01</v>
      </c>
      <c r="EE75" s="37">
        <v>2389.8000000000002</v>
      </c>
      <c r="EF75" s="37">
        <v>881.58</v>
      </c>
      <c r="EG75" s="37">
        <v>991.25</v>
      </c>
      <c r="EH75" s="37">
        <v>1601.31</v>
      </c>
      <c r="EI75" s="37">
        <v>1050.3900000000001</v>
      </c>
      <c r="EJ75" s="37">
        <v>2546.11</v>
      </c>
      <c r="EK75" s="37">
        <v>2020.55</v>
      </c>
      <c r="EL75" s="37">
        <v>2595.2199999999998</v>
      </c>
      <c r="EM75" s="37">
        <v>2204.36</v>
      </c>
      <c r="EN75" s="37">
        <v>2417.9899999999998</v>
      </c>
      <c r="EO75" s="37">
        <v>2740.22</v>
      </c>
      <c r="EP75" s="37">
        <v>2061.61</v>
      </c>
      <c r="EQ75" s="37">
        <v>2031.3</v>
      </c>
      <c r="ER75" s="37">
        <v>1696.68</v>
      </c>
      <c r="ES75" s="37">
        <v>2180.79</v>
      </c>
      <c r="ET75" s="37">
        <v>2340.36</v>
      </c>
      <c r="EU75" s="37">
        <v>2347.69</v>
      </c>
      <c r="EV75" s="37">
        <v>2454.88</v>
      </c>
      <c r="EW75" s="37">
        <v>3819.83</v>
      </c>
      <c r="EX75" s="37">
        <v>2565.27</v>
      </c>
      <c r="EY75" s="37">
        <v>1527.35</v>
      </c>
      <c r="EZ75" s="37">
        <v>2688.21</v>
      </c>
      <c r="FA75" s="37">
        <v>2519.7600000000002</v>
      </c>
      <c r="FB75" s="37">
        <v>3095.09</v>
      </c>
      <c r="FC75" s="37">
        <v>1194.6099999999999</v>
      </c>
      <c r="FD75" s="37">
        <v>2010.52</v>
      </c>
      <c r="FE75" s="37">
        <v>1711.08</v>
      </c>
      <c r="FF75" s="37">
        <v>1744.56</v>
      </c>
      <c r="FG75" s="37">
        <v>1960.95</v>
      </c>
      <c r="FH75" s="37">
        <v>2780.97</v>
      </c>
      <c r="FI75" s="37">
        <v>2567.62</v>
      </c>
      <c r="FJ75" s="37">
        <v>2480.54</v>
      </c>
      <c r="FK75" s="37">
        <v>1845.33</v>
      </c>
      <c r="FL75" s="37">
        <v>2164.11</v>
      </c>
      <c r="FM75" s="37">
        <v>2152.17</v>
      </c>
      <c r="FN75" s="38">
        <v>2196.19</v>
      </c>
    </row>
    <row r="76" spans="1:170" x14ac:dyDescent="0.2">
      <c r="A76" s="59"/>
      <c r="B76" s="10" t="s">
        <v>1557</v>
      </c>
      <c r="C76" s="37">
        <v>0</v>
      </c>
      <c r="D76" s="37">
        <v>0</v>
      </c>
      <c r="E76" s="37">
        <v>0</v>
      </c>
      <c r="F76" s="37">
        <v>0</v>
      </c>
      <c r="G76" s="37">
        <v>0</v>
      </c>
      <c r="H76" s="37">
        <v>0</v>
      </c>
      <c r="I76" s="37">
        <v>0</v>
      </c>
      <c r="J76" s="37">
        <v>0</v>
      </c>
      <c r="K76" s="37">
        <v>0</v>
      </c>
      <c r="L76" s="37">
        <v>0</v>
      </c>
      <c r="M76" s="37">
        <v>4655.1899999999996</v>
      </c>
      <c r="N76" s="37">
        <v>0</v>
      </c>
      <c r="O76" s="37">
        <v>0</v>
      </c>
      <c r="P76" s="37">
        <v>0</v>
      </c>
      <c r="Q76" s="37">
        <v>0</v>
      </c>
      <c r="R76" s="37">
        <v>0</v>
      </c>
      <c r="S76" s="37">
        <v>0</v>
      </c>
      <c r="T76" s="37">
        <v>0</v>
      </c>
      <c r="U76" s="37">
        <v>0</v>
      </c>
      <c r="V76" s="37">
        <v>1860.92</v>
      </c>
      <c r="W76" s="37">
        <v>0</v>
      </c>
      <c r="X76" s="37">
        <v>1444.73</v>
      </c>
      <c r="Y76" s="37">
        <v>0</v>
      </c>
      <c r="Z76" s="37">
        <v>4102.17</v>
      </c>
      <c r="AA76" s="37">
        <v>0</v>
      </c>
      <c r="AB76" s="37">
        <v>0</v>
      </c>
      <c r="AC76" s="37">
        <v>1669.41</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21395.69</v>
      </c>
      <c r="AU76" s="37">
        <v>0</v>
      </c>
      <c r="AV76" s="37">
        <v>0</v>
      </c>
      <c r="AW76" s="37">
        <v>0</v>
      </c>
      <c r="AX76" s="37">
        <v>0</v>
      </c>
      <c r="AY76" s="37">
        <v>0</v>
      </c>
      <c r="AZ76" s="37">
        <v>0</v>
      </c>
      <c r="BA76" s="37">
        <v>840.78</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399.48</v>
      </c>
      <c r="BR76" s="37">
        <v>0</v>
      </c>
      <c r="BS76" s="37">
        <v>0</v>
      </c>
      <c r="BT76" s="37">
        <v>0</v>
      </c>
      <c r="BU76" s="37">
        <v>0</v>
      </c>
      <c r="BV76" s="37">
        <v>0</v>
      </c>
      <c r="BW76" s="37">
        <v>0</v>
      </c>
      <c r="BX76" s="37">
        <v>0</v>
      </c>
      <c r="BY76" s="37">
        <v>0</v>
      </c>
      <c r="BZ76" s="37">
        <v>0</v>
      </c>
      <c r="CA76" s="37">
        <v>0</v>
      </c>
      <c r="CB76" s="37">
        <v>0</v>
      </c>
      <c r="CC76" s="37">
        <v>0</v>
      </c>
      <c r="CD76" s="37">
        <v>0</v>
      </c>
      <c r="CE76" s="37">
        <v>0</v>
      </c>
      <c r="CF76" s="37">
        <v>0</v>
      </c>
      <c r="CG76" s="37">
        <v>0</v>
      </c>
      <c r="CH76" s="37">
        <v>0</v>
      </c>
      <c r="CI76" s="37">
        <v>0</v>
      </c>
      <c r="CJ76" s="37">
        <v>0</v>
      </c>
      <c r="CK76" s="37">
        <v>0</v>
      </c>
      <c r="CL76" s="37">
        <v>0</v>
      </c>
      <c r="CM76" s="37">
        <v>0</v>
      </c>
      <c r="CN76" s="37">
        <v>0</v>
      </c>
      <c r="CO76" s="37">
        <v>0</v>
      </c>
      <c r="CP76" s="37">
        <v>0</v>
      </c>
      <c r="CQ76" s="37">
        <v>0</v>
      </c>
      <c r="CR76" s="37">
        <v>0</v>
      </c>
      <c r="CS76" s="37">
        <v>0</v>
      </c>
      <c r="CT76" s="37">
        <v>0</v>
      </c>
      <c r="CU76" s="37">
        <v>0</v>
      </c>
      <c r="CV76" s="37">
        <v>0</v>
      </c>
      <c r="CW76" s="37">
        <v>0</v>
      </c>
      <c r="CX76" s="37">
        <v>0</v>
      </c>
      <c r="CY76" s="37">
        <v>0</v>
      </c>
      <c r="CZ76" s="37">
        <v>0</v>
      </c>
      <c r="DA76" s="37">
        <v>0</v>
      </c>
      <c r="DB76" s="37">
        <v>0</v>
      </c>
      <c r="DC76" s="37">
        <v>0</v>
      </c>
      <c r="DD76" s="37">
        <v>0</v>
      </c>
      <c r="DE76" s="37">
        <v>0</v>
      </c>
      <c r="DF76" s="37">
        <v>0</v>
      </c>
      <c r="DG76" s="37">
        <v>0</v>
      </c>
      <c r="DH76" s="37">
        <v>0</v>
      </c>
      <c r="DI76" s="37">
        <v>0</v>
      </c>
      <c r="DJ76" s="37">
        <v>3040.67</v>
      </c>
      <c r="DK76" s="37">
        <v>2458.86</v>
      </c>
      <c r="DL76" s="37">
        <v>3195.87</v>
      </c>
      <c r="DM76" s="37">
        <v>3769</v>
      </c>
      <c r="DN76" s="37">
        <v>3121.78</v>
      </c>
      <c r="DO76" s="37">
        <v>2603.5500000000002</v>
      </c>
      <c r="DP76" s="37">
        <v>3709.31</v>
      </c>
      <c r="DQ76" s="37">
        <v>3030.31</v>
      </c>
      <c r="DR76" s="37">
        <v>2369.7399999999998</v>
      </c>
      <c r="DS76" s="37">
        <v>2005.37</v>
      </c>
      <c r="DT76" s="37">
        <v>2295.6</v>
      </c>
      <c r="DU76" s="37">
        <v>2389.0100000000002</v>
      </c>
      <c r="DV76" s="37">
        <v>997.9</v>
      </c>
      <c r="DW76" s="37">
        <v>1432.64</v>
      </c>
      <c r="DX76" s="37">
        <v>3356.13</v>
      </c>
      <c r="DY76" s="37">
        <v>2546.6799999999998</v>
      </c>
      <c r="DZ76" s="37">
        <v>2695.95</v>
      </c>
      <c r="EA76" s="37">
        <v>1405.98</v>
      </c>
      <c r="EB76" s="37">
        <v>2611.77</v>
      </c>
      <c r="EC76" s="37">
        <v>2842.06</v>
      </c>
      <c r="ED76" s="37">
        <v>2304.8200000000002</v>
      </c>
      <c r="EE76" s="37">
        <v>1278.57</v>
      </c>
      <c r="EF76" s="37">
        <v>739.63</v>
      </c>
      <c r="EG76" s="37">
        <v>274.52999999999997</v>
      </c>
      <c r="EH76" s="37">
        <v>3376.73</v>
      </c>
      <c r="EI76" s="37">
        <v>324.52999999999997</v>
      </c>
      <c r="EJ76" s="37">
        <v>2803.63</v>
      </c>
      <c r="EK76" s="37">
        <v>2632.95</v>
      </c>
      <c r="EL76" s="37">
        <v>1141.5</v>
      </c>
      <c r="EM76" s="37">
        <v>2716.16</v>
      </c>
      <c r="EN76" s="37">
        <v>2977.99</v>
      </c>
      <c r="EO76" s="37">
        <v>2235.46</v>
      </c>
      <c r="EP76" s="37">
        <v>2306.89</v>
      </c>
      <c r="EQ76" s="37">
        <v>2908.51</v>
      </c>
      <c r="ER76" s="37">
        <v>1073.04</v>
      </c>
      <c r="ES76" s="37">
        <v>1606.18</v>
      </c>
      <c r="ET76" s="37">
        <v>2090.1</v>
      </c>
      <c r="EU76" s="37">
        <v>2558.4899999999998</v>
      </c>
      <c r="EV76" s="37">
        <v>1946.96</v>
      </c>
      <c r="EW76" s="37">
        <v>1476.42</v>
      </c>
      <c r="EX76" s="37">
        <v>1509.93</v>
      </c>
      <c r="EY76" s="37">
        <v>1778.11</v>
      </c>
      <c r="EZ76" s="37">
        <v>2810.94</v>
      </c>
      <c r="FA76" s="37">
        <v>2847.68</v>
      </c>
      <c r="FB76" s="37">
        <v>2771.47</v>
      </c>
      <c r="FC76" s="37">
        <v>860.45</v>
      </c>
      <c r="FD76" s="37">
        <v>3193.91</v>
      </c>
      <c r="FE76" s="37">
        <v>0</v>
      </c>
      <c r="FF76" s="37">
        <v>3259.5</v>
      </c>
      <c r="FG76" s="37">
        <v>1457.46</v>
      </c>
      <c r="FH76" s="37">
        <v>2705.44</v>
      </c>
      <c r="FI76" s="37">
        <v>2806.37</v>
      </c>
      <c r="FJ76" s="37">
        <v>3333.22</v>
      </c>
      <c r="FK76" s="37">
        <v>592.39</v>
      </c>
      <c r="FL76" s="37">
        <v>2101.8000000000002</v>
      </c>
      <c r="FM76" s="37">
        <v>1867.98</v>
      </c>
      <c r="FN76" s="38">
        <v>3181.6</v>
      </c>
    </row>
    <row r="77" spans="1:170" x14ac:dyDescent="0.2">
      <c r="A77" s="59"/>
      <c r="B77" s="10" t="s">
        <v>1558</v>
      </c>
      <c r="C77" s="37">
        <v>0</v>
      </c>
      <c r="D77" s="37">
        <v>17552.330000000002</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8129.81</v>
      </c>
      <c r="W77" s="37">
        <v>0</v>
      </c>
      <c r="X77" s="37">
        <v>4592.9799999999996</v>
      </c>
      <c r="Y77" s="37">
        <v>0</v>
      </c>
      <c r="Z77" s="37">
        <v>0</v>
      </c>
      <c r="AA77" s="37">
        <v>0</v>
      </c>
      <c r="AB77" s="37">
        <v>0</v>
      </c>
      <c r="AC77" s="37">
        <v>12210.7</v>
      </c>
      <c r="AD77" s="37">
        <v>0</v>
      </c>
      <c r="AE77" s="37">
        <v>0</v>
      </c>
      <c r="AF77" s="37">
        <v>0</v>
      </c>
      <c r="AG77" s="37">
        <v>0</v>
      </c>
      <c r="AH77" s="37">
        <v>0</v>
      </c>
      <c r="AI77" s="37">
        <v>0</v>
      </c>
      <c r="AJ77" s="37">
        <v>0</v>
      </c>
      <c r="AK77" s="37">
        <v>0</v>
      </c>
      <c r="AL77" s="37">
        <v>0</v>
      </c>
      <c r="AM77" s="37">
        <v>0</v>
      </c>
      <c r="AN77" s="37">
        <v>0</v>
      </c>
      <c r="AO77" s="37">
        <v>0</v>
      </c>
      <c r="AP77" s="37">
        <v>0</v>
      </c>
      <c r="AQ77" s="37">
        <v>0</v>
      </c>
      <c r="AR77" s="37">
        <v>0</v>
      </c>
      <c r="AS77" s="37">
        <v>0</v>
      </c>
      <c r="AT77" s="37">
        <v>16645.22</v>
      </c>
      <c r="AU77" s="37">
        <v>0</v>
      </c>
      <c r="AV77" s="37">
        <v>0</v>
      </c>
      <c r="AW77" s="37">
        <v>0</v>
      </c>
      <c r="AX77" s="37">
        <v>0</v>
      </c>
      <c r="AY77" s="37">
        <v>0</v>
      </c>
      <c r="AZ77" s="37">
        <v>0</v>
      </c>
      <c r="BA77" s="37">
        <v>3522.11</v>
      </c>
      <c r="BB77" s="37">
        <v>0</v>
      </c>
      <c r="BC77" s="37">
        <v>0</v>
      </c>
      <c r="BD77" s="37">
        <v>0</v>
      </c>
      <c r="BE77" s="37">
        <v>0</v>
      </c>
      <c r="BF77" s="37">
        <v>0</v>
      </c>
      <c r="BG77" s="37">
        <v>0</v>
      </c>
      <c r="BH77" s="37">
        <v>0</v>
      </c>
      <c r="BI77" s="37">
        <v>0</v>
      </c>
      <c r="BJ77" s="37">
        <v>0</v>
      </c>
      <c r="BK77" s="37">
        <v>0</v>
      </c>
      <c r="BL77" s="37">
        <v>0</v>
      </c>
      <c r="BM77" s="37">
        <v>0</v>
      </c>
      <c r="BN77" s="37">
        <v>0</v>
      </c>
      <c r="BO77" s="37">
        <v>0</v>
      </c>
      <c r="BP77" s="37">
        <v>0</v>
      </c>
      <c r="BQ77" s="37">
        <v>1935.44</v>
      </c>
      <c r="BR77" s="37">
        <v>0</v>
      </c>
      <c r="BS77" s="37">
        <v>0</v>
      </c>
      <c r="BT77" s="37">
        <v>0</v>
      </c>
      <c r="BU77" s="37">
        <v>0</v>
      </c>
      <c r="BV77" s="37">
        <v>0</v>
      </c>
      <c r="BW77" s="37">
        <v>0</v>
      </c>
      <c r="BX77" s="37">
        <v>0</v>
      </c>
      <c r="BY77" s="37">
        <v>0</v>
      </c>
      <c r="BZ77" s="37">
        <v>0</v>
      </c>
      <c r="CA77" s="37">
        <v>0</v>
      </c>
      <c r="CB77" s="37">
        <v>0</v>
      </c>
      <c r="CC77" s="37">
        <v>0</v>
      </c>
      <c r="CD77" s="37">
        <v>0</v>
      </c>
      <c r="CE77" s="37">
        <v>0</v>
      </c>
      <c r="CF77" s="37">
        <v>0</v>
      </c>
      <c r="CG77" s="37">
        <v>0</v>
      </c>
      <c r="CH77" s="37">
        <v>0</v>
      </c>
      <c r="CI77" s="37">
        <v>0</v>
      </c>
      <c r="CJ77" s="37">
        <v>0</v>
      </c>
      <c r="CK77" s="37">
        <v>0</v>
      </c>
      <c r="CL77" s="37">
        <v>0</v>
      </c>
      <c r="CM77" s="37">
        <v>0</v>
      </c>
      <c r="CN77" s="37">
        <v>0</v>
      </c>
      <c r="CO77" s="37">
        <v>0</v>
      </c>
      <c r="CP77" s="37">
        <v>0</v>
      </c>
      <c r="CQ77" s="37">
        <v>0</v>
      </c>
      <c r="CR77" s="37">
        <v>0</v>
      </c>
      <c r="CS77" s="37">
        <v>0</v>
      </c>
      <c r="CT77" s="37">
        <v>0</v>
      </c>
      <c r="CU77" s="37">
        <v>0</v>
      </c>
      <c r="CV77" s="37">
        <v>0</v>
      </c>
      <c r="CW77" s="37">
        <v>0</v>
      </c>
      <c r="CX77" s="37">
        <v>0</v>
      </c>
      <c r="CY77" s="37">
        <v>0</v>
      </c>
      <c r="CZ77" s="37">
        <v>0</v>
      </c>
      <c r="DA77" s="37">
        <v>0</v>
      </c>
      <c r="DB77" s="37">
        <v>0</v>
      </c>
      <c r="DC77" s="37">
        <v>0</v>
      </c>
      <c r="DD77" s="37">
        <v>0</v>
      </c>
      <c r="DE77" s="37">
        <v>0</v>
      </c>
      <c r="DF77" s="37">
        <v>0</v>
      </c>
      <c r="DG77" s="37">
        <v>0</v>
      </c>
      <c r="DH77" s="37">
        <v>0</v>
      </c>
      <c r="DI77" s="37">
        <v>0</v>
      </c>
      <c r="DJ77" s="37">
        <v>17002.55</v>
      </c>
      <c r="DK77" s="37">
        <v>3328.61</v>
      </c>
      <c r="DL77" s="37">
        <v>5600.24</v>
      </c>
      <c r="DM77" s="37">
        <v>20662.07</v>
      </c>
      <c r="DN77" s="37">
        <v>7701.5</v>
      </c>
      <c r="DO77" s="37">
        <v>7435.92</v>
      </c>
      <c r="DP77" s="37">
        <v>8828.6299999999992</v>
      </c>
      <c r="DQ77" s="37">
        <v>7372.26</v>
      </c>
      <c r="DR77" s="37">
        <v>6987.23</v>
      </c>
      <c r="DS77" s="37">
        <v>2024.33</v>
      </c>
      <c r="DT77" s="37">
        <v>679.94</v>
      </c>
      <c r="DU77" s="37">
        <v>3010.39</v>
      </c>
      <c r="DV77" s="37">
        <v>1528.91</v>
      </c>
      <c r="DW77" s="37">
        <v>1761.62</v>
      </c>
      <c r="DX77" s="37">
        <v>4634.58</v>
      </c>
      <c r="DY77" s="37">
        <v>4038.48</v>
      </c>
      <c r="DZ77" s="37">
        <v>3607.02</v>
      </c>
      <c r="EA77" s="37">
        <v>2511.46</v>
      </c>
      <c r="EB77" s="37">
        <v>1227.02</v>
      </c>
      <c r="EC77" s="37">
        <v>5915.93</v>
      </c>
      <c r="ED77" s="37">
        <v>2689.04</v>
      </c>
      <c r="EE77" s="37">
        <v>1277.3699999999999</v>
      </c>
      <c r="EF77" s="37">
        <v>3214.83</v>
      </c>
      <c r="EG77" s="37">
        <v>0</v>
      </c>
      <c r="EH77" s="37">
        <v>6515.84</v>
      </c>
      <c r="EI77" s="37">
        <v>0</v>
      </c>
      <c r="EJ77" s="37">
        <v>5098.75</v>
      </c>
      <c r="EK77" s="37">
        <v>3857.55</v>
      </c>
      <c r="EL77" s="37">
        <v>5554.26</v>
      </c>
      <c r="EM77" s="37">
        <v>5538.52</v>
      </c>
      <c r="EN77" s="37">
        <v>5789.89</v>
      </c>
      <c r="EO77" s="37">
        <v>4241.0600000000004</v>
      </c>
      <c r="EP77" s="37">
        <v>6006.39</v>
      </c>
      <c r="EQ77" s="37">
        <v>7752.62</v>
      </c>
      <c r="ER77" s="37">
        <v>3748.24</v>
      </c>
      <c r="ES77" s="37">
        <v>1310.31</v>
      </c>
      <c r="ET77" s="37">
        <v>5731.66</v>
      </c>
      <c r="EU77" s="37">
        <v>6961.52</v>
      </c>
      <c r="EV77" s="37">
        <v>2665.21</v>
      </c>
      <c r="EW77" s="37">
        <v>2710.66</v>
      </c>
      <c r="EX77" s="37">
        <v>3006.02</v>
      </c>
      <c r="EY77" s="37">
        <v>3368.33</v>
      </c>
      <c r="EZ77" s="37">
        <v>9631.98</v>
      </c>
      <c r="FA77" s="37">
        <v>4403.38</v>
      </c>
      <c r="FB77" s="37">
        <v>5746.12</v>
      </c>
      <c r="FC77" s="37">
        <v>0</v>
      </c>
      <c r="FD77" s="37">
        <v>8955.92</v>
      </c>
      <c r="FE77" s="37">
        <v>0</v>
      </c>
      <c r="FF77" s="37">
        <v>7037.34</v>
      </c>
      <c r="FG77" s="37">
        <v>5961.99</v>
      </c>
      <c r="FH77" s="37">
        <v>4358.18</v>
      </c>
      <c r="FI77" s="37">
        <v>9042.49</v>
      </c>
      <c r="FJ77" s="37">
        <v>9036.09</v>
      </c>
      <c r="FK77" s="37">
        <v>1524.41</v>
      </c>
      <c r="FL77" s="37">
        <v>4954.75</v>
      </c>
      <c r="FM77" s="37">
        <v>4074.84</v>
      </c>
      <c r="FN77" s="38">
        <v>7627.73</v>
      </c>
    </row>
    <row r="78" spans="1:170" x14ac:dyDescent="0.2">
      <c r="A78" s="59"/>
      <c r="B78" s="10" t="s">
        <v>1559</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4195.22</v>
      </c>
      <c r="W78" s="37">
        <v>0</v>
      </c>
      <c r="X78" s="37">
        <v>9770.9</v>
      </c>
      <c r="Y78" s="37">
        <v>0</v>
      </c>
      <c r="Z78" s="37">
        <v>0</v>
      </c>
      <c r="AA78" s="37">
        <v>0</v>
      </c>
      <c r="AB78" s="37">
        <v>0</v>
      </c>
      <c r="AC78" s="37">
        <v>3830.52</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1826.33</v>
      </c>
      <c r="AU78" s="37">
        <v>0</v>
      </c>
      <c r="AV78" s="37">
        <v>0</v>
      </c>
      <c r="AW78" s="37">
        <v>0</v>
      </c>
      <c r="AX78" s="37">
        <v>0</v>
      </c>
      <c r="AY78" s="37">
        <v>0</v>
      </c>
      <c r="AZ78" s="37">
        <v>0</v>
      </c>
      <c r="BA78" s="37">
        <v>1353.87</v>
      </c>
      <c r="BB78" s="37">
        <v>0</v>
      </c>
      <c r="BC78" s="37">
        <v>0</v>
      </c>
      <c r="BD78" s="37">
        <v>0</v>
      </c>
      <c r="BE78" s="37">
        <v>0</v>
      </c>
      <c r="BF78" s="37">
        <v>0</v>
      </c>
      <c r="BG78" s="37">
        <v>0</v>
      </c>
      <c r="BH78" s="37">
        <v>0</v>
      </c>
      <c r="BI78" s="37">
        <v>0</v>
      </c>
      <c r="BJ78" s="37">
        <v>0</v>
      </c>
      <c r="BK78" s="37">
        <v>0</v>
      </c>
      <c r="BL78" s="37">
        <v>0</v>
      </c>
      <c r="BM78" s="37">
        <v>0</v>
      </c>
      <c r="BN78" s="37">
        <v>0</v>
      </c>
      <c r="BO78" s="37">
        <v>0</v>
      </c>
      <c r="BP78" s="37">
        <v>0</v>
      </c>
      <c r="BQ78" s="37">
        <v>0</v>
      </c>
      <c r="BR78" s="37">
        <v>0</v>
      </c>
      <c r="BS78" s="37">
        <v>0</v>
      </c>
      <c r="BT78" s="37">
        <v>0</v>
      </c>
      <c r="BU78" s="37">
        <v>0</v>
      </c>
      <c r="BV78" s="37">
        <v>0</v>
      </c>
      <c r="BW78" s="37">
        <v>0</v>
      </c>
      <c r="BX78" s="37">
        <v>0</v>
      </c>
      <c r="BY78" s="37">
        <v>0</v>
      </c>
      <c r="BZ78" s="37">
        <v>0</v>
      </c>
      <c r="CA78" s="37">
        <v>0</v>
      </c>
      <c r="CB78" s="37">
        <v>0</v>
      </c>
      <c r="CC78" s="37">
        <v>0</v>
      </c>
      <c r="CD78" s="37">
        <v>0</v>
      </c>
      <c r="CE78" s="37">
        <v>0</v>
      </c>
      <c r="CF78" s="37">
        <v>0</v>
      </c>
      <c r="CG78" s="37">
        <v>0</v>
      </c>
      <c r="CH78" s="37">
        <v>0</v>
      </c>
      <c r="CI78" s="37">
        <v>0</v>
      </c>
      <c r="CJ78" s="37">
        <v>0</v>
      </c>
      <c r="CK78" s="37">
        <v>0</v>
      </c>
      <c r="CL78" s="37">
        <v>0</v>
      </c>
      <c r="CM78" s="37">
        <v>0</v>
      </c>
      <c r="CN78" s="37">
        <v>0</v>
      </c>
      <c r="CO78" s="37">
        <v>0</v>
      </c>
      <c r="CP78" s="37">
        <v>0</v>
      </c>
      <c r="CQ78" s="37">
        <v>0</v>
      </c>
      <c r="CR78" s="37">
        <v>0</v>
      </c>
      <c r="CS78" s="37">
        <v>0</v>
      </c>
      <c r="CT78" s="37">
        <v>0</v>
      </c>
      <c r="CU78" s="37">
        <v>0</v>
      </c>
      <c r="CV78" s="37">
        <v>0</v>
      </c>
      <c r="CW78" s="37">
        <v>0</v>
      </c>
      <c r="CX78" s="37">
        <v>0</v>
      </c>
      <c r="CY78" s="37">
        <v>0</v>
      </c>
      <c r="CZ78" s="37">
        <v>0</v>
      </c>
      <c r="DA78" s="37">
        <v>0</v>
      </c>
      <c r="DB78" s="37">
        <v>0</v>
      </c>
      <c r="DC78" s="37">
        <v>0</v>
      </c>
      <c r="DD78" s="37">
        <v>0</v>
      </c>
      <c r="DE78" s="37">
        <v>0</v>
      </c>
      <c r="DF78" s="37">
        <v>0</v>
      </c>
      <c r="DG78" s="37">
        <v>0</v>
      </c>
      <c r="DH78" s="37">
        <v>0</v>
      </c>
      <c r="DI78" s="37">
        <v>0</v>
      </c>
      <c r="DJ78" s="37">
        <v>12953.9</v>
      </c>
      <c r="DK78" s="37">
        <v>8074.39</v>
      </c>
      <c r="DL78" s="37">
        <v>15171.48</v>
      </c>
      <c r="DM78" s="37">
        <v>16265.89</v>
      </c>
      <c r="DN78" s="37">
        <v>11916.89</v>
      </c>
      <c r="DO78" s="37">
        <v>14070.37</v>
      </c>
      <c r="DP78" s="37">
        <v>12355.82</v>
      </c>
      <c r="DQ78" s="37">
        <v>7309.46</v>
      </c>
      <c r="DR78" s="37">
        <v>9757.42</v>
      </c>
      <c r="DS78" s="37">
        <v>7981.89</v>
      </c>
      <c r="DT78" s="37">
        <v>11616.74</v>
      </c>
      <c r="DU78" s="37">
        <v>9264.09</v>
      </c>
      <c r="DV78" s="37">
        <v>5397.84</v>
      </c>
      <c r="DW78" s="37">
        <v>5475.74</v>
      </c>
      <c r="DX78" s="37">
        <v>10377.68</v>
      </c>
      <c r="DY78" s="37">
        <v>14086.06</v>
      </c>
      <c r="DZ78" s="37">
        <v>9272.01</v>
      </c>
      <c r="EA78" s="37">
        <v>6564.1</v>
      </c>
      <c r="EB78" s="37">
        <v>8095.84</v>
      </c>
      <c r="EC78" s="37">
        <v>8227.41</v>
      </c>
      <c r="ED78" s="37">
        <v>10052.549999999999</v>
      </c>
      <c r="EE78" s="37">
        <v>2353.94</v>
      </c>
      <c r="EF78" s="37">
        <v>2984.96</v>
      </c>
      <c r="EG78" s="37">
        <v>671.26</v>
      </c>
      <c r="EH78" s="37">
        <v>10843.87</v>
      </c>
      <c r="EI78" s="37">
        <v>0</v>
      </c>
      <c r="EJ78" s="37">
        <v>13293.76</v>
      </c>
      <c r="EK78" s="37">
        <v>12466.64</v>
      </c>
      <c r="EL78" s="37">
        <v>7570.54</v>
      </c>
      <c r="EM78" s="37">
        <v>12384.4</v>
      </c>
      <c r="EN78" s="37">
        <v>11073</v>
      </c>
      <c r="EO78" s="37">
        <v>12977.16</v>
      </c>
      <c r="EP78" s="37">
        <v>12420.44</v>
      </c>
      <c r="EQ78" s="37">
        <v>12695.84</v>
      </c>
      <c r="ER78" s="37">
        <v>5677.24</v>
      </c>
      <c r="ES78" s="37">
        <v>6949.63</v>
      </c>
      <c r="ET78" s="37">
        <v>8945.2199999999993</v>
      </c>
      <c r="EU78" s="37">
        <v>12408.36</v>
      </c>
      <c r="EV78" s="37">
        <v>11669.51</v>
      </c>
      <c r="EW78" s="37">
        <v>10346.92</v>
      </c>
      <c r="EX78" s="37">
        <v>9526.3799999999992</v>
      </c>
      <c r="EY78" s="37">
        <v>5991.82</v>
      </c>
      <c r="EZ78" s="37">
        <v>12717.29</v>
      </c>
      <c r="FA78" s="37">
        <v>12396.11</v>
      </c>
      <c r="FB78" s="37">
        <v>13440.17</v>
      </c>
      <c r="FC78" s="37">
        <v>1470.86</v>
      </c>
      <c r="FD78" s="37">
        <v>9693.86</v>
      </c>
      <c r="FE78" s="37">
        <v>760.81</v>
      </c>
      <c r="FF78" s="37">
        <v>5175.63</v>
      </c>
      <c r="FG78" s="37">
        <v>10144.4</v>
      </c>
      <c r="FH78" s="37">
        <v>12944.68</v>
      </c>
      <c r="FI78" s="37">
        <v>11318.95</v>
      </c>
      <c r="FJ78" s="37">
        <v>11118.99</v>
      </c>
      <c r="FK78" s="37">
        <v>0</v>
      </c>
      <c r="FL78" s="37">
        <v>11674.36</v>
      </c>
      <c r="FM78" s="37">
        <v>9843.5499999999993</v>
      </c>
      <c r="FN78" s="38">
        <v>9580.8799999999992</v>
      </c>
    </row>
    <row r="79" spans="1:170" x14ac:dyDescent="0.2">
      <c r="A79" s="59"/>
      <c r="B79" s="10" t="s">
        <v>1560</v>
      </c>
      <c r="C79" s="37">
        <v>82125.399999999994</v>
      </c>
      <c r="D79" s="37">
        <v>37638.800000000003</v>
      </c>
      <c r="E79" s="37">
        <v>48952.95</v>
      </c>
      <c r="F79" s="37">
        <v>65550.38</v>
      </c>
      <c r="G79" s="37">
        <v>99258.97</v>
      </c>
      <c r="H79" s="37">
        <v>6563.91</v>
      </c>
      <c r="I79" s="37">
        <v>45985.62</v>
      </c>
      <c r="J79" s="37">
        <v>94354.99</v>
      </c>
      <c r="K79" s="37">
        <v>37046.839999999997</v>
      </c>
      <c r="L79" s="37">
        <v>53431.92</v>
      </c>
      <c r="M79" s="37">
        <v>33696.589999999997</v>
      </c>
      <c r="N79" s="37">
        <v>25894.45</v>
      </c>
      <c r="O79" s="37">
        <v>2795.51</v>
      </c>
      <c r="P79" s="37">
        <v>19491.849999999999</v>
      </c>
      <c r="Q79" s="37">
        <v>76775.7</v>
      </c>
      <c r="R79" s="37">
        <v>50034.46</v>
      </c>
      <c r="S79" s="37">
        <v>41846.629999999997</v>
      </c>
      <c r="T79" s="37">
        <v>23202.26</v>
      </c>
      <c r="U79" s="37">
        <v>37138.89</v>
      </c>
      <c r="V79" s="37">
        <v>63124.59</v>
      </c>
      <c r="W79" s="37">
        <v>51815.27</v>
      </c>
      <c r="X79" s="37">
        <v>46809.45</v>
      </c>
      <c r="Y79" s="37">
        <v>0</v>
      </c>
      <c r="Z79" s="37">
        <v>71070.13</v>
      </c>
      <c r="AA79" s="37">
        <v>84124.2</v>
      </c>
      <c r="AB79" s="37">
        <v>80109.789999999994</v>
      </c>
      <c r="AC79" s="37">
        <v>8431.4599999999991</v>
      </c>
      <c r="AD79" s="37">
        <v>5888.04</v>
      </c>
      <c r="AE79" s="37">
        <v>68518.2</v>
      </c>
      <c r="AF79" s="37">
        <v>90345.75</v>
      </c>
      <c r="AG79" s="37">
        <v>65596.960000000006</v>
      </c>
      <c r="AH79" s="37">
        <v>45360.88</v>
      </c>
      <c r="AI79" s="37">
        <v>161395.97</v>
      </c>
      <c r="AJ79" s="37">
        <v>120987.53</v>
      </c>
      <c r="AK79" s="37">
        <v>84256.74</v>
      </c>
      <c r="AL79" s="37">
        <v>80696.039999999994</v>
      </c>
      <c r="AM79" s="37">
        <v>123485.03</v>
      </c>
      <c r="AN79" s="37">
        <v>0</v>
      </c>
      <c r="AO79" s="37">
        <v>134870.73000000001</v>
      </c>
      <c r="AP79" s="37">
        <v>91252.06</v>
      </c>
      <c r="AQ79" s="37">
        <v>159677.39000000001</v>
      </c>
      <c r="AR79" s="37">
        <v>150553.45000000001</v>
      </c>
      <c r="AS79" s="37">
        <v>138853.69</v>
      </c>
      <c r="AT79" s="37">
        <v>19353.11</v>
      </c>
      <c r="AU79" s="37">
        <v>116772.85</v>
      </c>
      <c r="AV79" s="37">
        <v>73445.02</v>
      </c>
      <c r="AW79" s="37">
        <v>91343.46</v>
      </c>
      <c r="AX79" s="37">
        <v>127803.26</v>
      </c>
      <c r="AY79" s="37">
        <v>119209.39</v>
      </c>
      <c r="AZ79" s="37">
        <v>105402.32</v>
      </c>
      <c r="BA79" s="37">
        <v>56270.53</v>
      </c>
      <c r="BB79" s="37">
        <v>55804.43</v>
      </c>
      <c r="BC79" s="37">
        <v>86643.87</v>
      </c>
      <c r="BD79" s="37">
        <v>124301.77</v>
      </c>
      <c r="BE79" s="37">
        <v>131501.79999999999</v>
      </c>
      <c r="BF79" s="37">
        <v>91799.79</v>
      </c>
      <c r="BG79" s="37">
        <v>98536.41</v>
      </c>
      <c r="BH79" s="37">
        <v>65534.76</v>
      </c>
      <c r="BI79" s="37">
        <v>169014.15</v>
      </c>
      <c r="BJ79" s="37">
        <v>144226.01</v>
      </c>
      <c r="BK79" s="37">
        <v>83989.81</v>
      </c>
      <c r="BL79" s="37">
        <v>84115.05</v>
      </c>
      <c r="BM79" s="37">
        <v>48147.79</v>
      </c>
      <c r="BN79" s="37">
        <v>69235.649999999994</v>
      </c>
      <c r="BO79" s="37">
        <v>70701.42</v>
      </c>
      <c r="BP79" s="37">
        <v>84006.95</v>
      </c>
      <c r="BQ79" s="37">
        <v>55384.66</v>
      </c>
      <c r="BR79" s="37">
        <v>91426.53</v>
      </c>
      <c r="BS79" s="37">
        <v>33759.61</v>
      </c>
      <c r="BT79" s="37">
        <v>72362.36</v>
      </c>
      <c r="BU79" s="37">
        <v>41291.050000000003</v>
      </c>
      <c r="BV79" s="37">
        <v>34759.71</v>
      </c>
      <c r="BW79" s="37">
        <v>73474.45</v>
      </c>
      <c r="BX79" s="37">
        <v>110200.77</v>
      </c>
      <c r="BY79" s="37">
        <v>86199.87</v>
      </c>
      <c r="BZ79" s="37">
        <v>83517.100000000006</v>
      </c>
      <c r="CA79" s="37">
        <v>118685.91</v>
      </c>
      <c r="CB79" s="37">
        <v>100603.5</v>
      </c>
      <c r="CC79" s="37">
        <v>91901.45</v>
      </c>
      <c r="CD79" s="37">
        <v>87825.25</v>
      </c>
      <c r="CE79" s="37">
        <v>100246.72</v>
      </c>
      <c r="CF79" s="37">
        <v>111181.37</v>
      </c>
      <c r="CG79" s="37">
        <v>63685.25</v>
      </c>
      <c r="CH79" s="37">
        <v>100241.44</v>
      </c>
      <c r="CI79" s="37">
        <v>94159.27</v>
      </c>
      <c r="CJ79" s="37">
        <v>37598.36</v>
      </c>
      <c r="CK79" s="37">
        <v>125101.54</v>
      </c>
      <c r="CL79" s="37">
        <v>84049.5</v>
      </c>
      <c r="CM79" s="37">
        <v>57208.88</v>
      </c>
      <c r="CN79" s="37">
        <v>58990.37</v>
      </c>
      <c r="CO79" s="37">
        <v>77789.210000000006</v>
      </c>
      <c r="CP79" s="37">
        <v>44892.27</v>
      </c>
      <c r="CQ79" s="37">
        <v>114769.88</v>
      </c>
      <c r="CR79" s="37">
        <v>140765.06</v>
      </c>
      <c r="CS79" s="37">
        <v>102945.59</v>
      </c>
      <c r="CT79" s="37">
        <v>78369.11</v>
      </c>
      <c r="CU79" s="37">
        <v>54439.74</v>
      </c>
      <c r="CV79" s="37">
        <v>12633.54</v>
      </c>
      <c r="CW79" s="37">
        <v>54801.18</v>
      </c>
      <c r="CX79" s="37">
        <v>43501.67</v>
      </c>
      <c r="CY79" s="37">
        <v>87971.98</v>
      </c>
      <c r="CZ79" s="37">
        <v>104041.74</v>
      </c>
      <c r="DA79" s="37">
        <v>85873.46</v>
      </c>
      <c r="DB79" s="37">
        <v>81557.56</v>
      </c>
      <c r="DC79" s="37">
        <v>104330.35</v>
      </c>
      <c r="DD79" s="37">
        <v>106809.78</v>
      </c>
      <c r="DE79" s="37">
        <v>29608.42</v>
      </c>
      <c r="DF79" s="37">
        <v>55214.78</v>
      </c>
      <c r="DG79" s="37">
        <v>88750.720000000001</v>
      </c>
      <c r="DH79" s="37">
        <v>68277.600000000006</v>
      </c>
      <c r="DI79" s="37">
        <v>76423.22</v>
      </c>
      <c r="DJ79" s="37">
        <v>8573.5499999999993</v>
      </c>
      <c r="DK79" s="37">
        <v>11576.37</v>
      </c>
      <c r="DL79" s="37">
        <v>7381.47</v>
      </c>
      <c r="DM79" s="37">
        <v>11998.86</v>
      </c>
      <c r="DN79" s="37">
        <v>9987.4699999999993</v>
      </c>
      <c r="DO79" s="37">
        <v>8251.5</v>
      </c>
      <c r="DP79" s="37">
        <v>4233.42</v>
      </c>
      <c r="DQ79" s="37">
        <v>7170.75</v>
      </c>
      <c r="DR79" s="37">
        <v>975.68</v>
      </c>
      <c r="DS79" s="37">
        <v>0</v>
      </c>
      <c r="DT79" s="37">
        <v>0</v>
      </c>
      <c r="DU79" s="37">
        <v>0</v>
      </c>
      <c r="DV79" s="37">
        <v>0</v>
      </c>
      <c r="DW79" s="37">
        <v>0</v>
      </c>
      <c r="DX79" s="37">
        <v>0</v>
      </c>
      <c r="DY79" s="37">
        <v>0</v>
      </c>
      <c r="DZ79" s="37">
        <v>63.45</v>
      </c>
      <c r="EA79" s="37">
        <v>0</v>
      </c>
      <c r="EB79" s="37">
        <v>0</v>
      </c>
      <c r="EC79" s="37">
        <v>107.49</v>
      </c>
      <c r="ED79" s="37">
        <v>0</v>
      </c>
      <c r="EE79" s="37">
        <v>0</v>
      </c>
      <c r="EF79" s="37">
        <v>0</v>
      </c>
      <c r="EG79" s="37">
        <v>0</v>
      </c>
      <c r="EH79" s="37">
        <v>0</v>
      </c>
      <c r="EI79" s="37">
        <v>0</v>
      </c>
      <c r="EJ79" s="37">
        <v>23.94</v>
      </c>
      <c r="EK79" s="37">
        <v>0</v>
      </c>
      <c r="EL79" s="37">
        <v>0</v>
      </c>
      <c r="EM79" s="37">
        <v>0</v>
      </c>
      <c r="EN79" s="37">
        <v>0</v>
      </c>
      <c r="EO79" s="37">
        <v>0</v>
      </c>
      <c r="EP79" s="37">
        <v>0</v>
      </c>
      <c r="EQ79" s="37">
        <v>0</v>
      </c>
      <c r="ER79" s="37">
        <v>0</v>
      </c>
      <c r="ES79" s="37">
        <v>2377.9899999999998</v>
      </c>
      <c r="ET79" s="37">
        <v>0</v>
      </c>
      <c r="EU79" s="37">
        <v>0</v>
      </c>
      <c r="EV79" s="37">
        <v>0</v>
      </c>
      <c r="EW79" s="37">
        <v>0</v>
      </c>
      <c r="EX79" s="37">
        <v>0</v>
      </c>
      <c r="EY79" s="37">
        <v>0</v>
      </c>
      <c r="EZ79" s="37">
        <v>0</v>
      </c>
      <c r="FA79" s="37">
        <v>0</v>
      </c>
      <c r="FB79" s="37">
        <v>0</v>
      </c>
      <c r="FC79" s="37">
        <v>0</v>
      </c>
      <c r="FD79" s="37">
        <v>0</v>
      </c>
      <c r="FE79" s="37">
        <v>0</v>
      </c>
      <c r="FF79" s="37">
        <v>355.96</v>
      </c>
      <c r="FG79" s="37">
        <v>0</v>
      </c>
      <c r="FH79" s="37">
        <v>0</v>
      </c>
      <c r="FI79" s="37">
        <v>0</v>
      </c>
      <c r="FJ79" s="37">
        <v>0</v>
      </c>
      <c r="FK79" s="37">
        <v>0</v>
      </c>
      <c r="FL79" s="37">
        <v>0</v>
      </c>
      <c r="FM79" s="37">
        <v>0</v>
      </c>
      <c r="FN79" s="38">
        <v>0</v>
      </c>
    </row>
    <row r="80" spans="1:170" x14ac:dyDescent="0.2">
      <c r="A80" s="59"/>
      <c r="B80" s="10" t="s">
        <v>1561</v>
      </c>
      <c r="C80" s="37">
        <v>0</v>
      </c>
      <c r="D80" s="37">
        <v>6548.97</v>
      </c>
      <c r="E80" s="37">
        <v>7455.2</v>
      </c>
      <c r="F80" s="37">
        <v>3410.62</v>
      </c>
      <c r="G80" s="37">
        <v>0</v>
      </c>
      <c r="H80" s="37">
        <v>11167.09</v>
      </c>
      <c r="I80" s="37">
        <v>0</v>
      </c>
      <c r="J80" s="37">
        <v>0</v>
      </c>
      <c r="K80" s="37">
        <v>0</v>
      </c>
      <c r="L80" s="37">
        <v>0</v>
      </c>
      <c r="M80" s="37">
        <v>1945.72</v>
      </c>
      <c r="N80" s="37">
        <v>0</v>
      </c>
      <c r="O80" s="37">
        <v>0</v>
      </c>
      <c r="P80" s="37">
        <v>0</v>
      </c>
      <c r="Q80" s="37">
        <v>0</v>
      </c>
      <c r="R80" s="37">
        <v>0</v>
      </c>
      <c r="S80" s="37">
        <v>0</v>
      </c>
      <c r="T80" s="37">
        <v>0</v>
      </c>
      <c r="U80" s="37">
        <v>0</v>
      </c>
      <c r="V80" s="37">
        <v>2991.84</v>
      </c>
      <c r="W80" s="37">
        <v>0</v>
      </c>
      <c r="X80" s="37">
        <v>10286.34</v>
      </c>
      <c r="Y80" s="37">
        <v>0</v>
      </c>
      <c r="Z80" s="37">
        <v>0</v>
      </c>
      <c r="AA80" s="37">
        <v>0</v>
      </c>
      <c r="AB80" s="37">
        <v>0</v>
      </c>
      <c r="AC80" s="37">
        <v>9853.83</v>
      </c>
      <c r="AD80" s="37">
        <v>0</v>
      </c>
      <c r="AE80" s="37">
        <v>0</v>
      </c>
      <c r="AF80" s="37">
        <v>0</v>
      </c>
      <c r="AG80" s="37">
        <v>0</v>
      </c>
      <c r="AH80" s="37">
        <v>0</v>
      </c>
      <c r="AI80" s="37">
        <v>0</v>
      </c>
      <c r="AJ80" s="37">
        <v>0</v>
      </c>
      <c r="AK80" s="37">
        <v>0</v>
      </c>
      <c r="AL80" s="37">
        <v>0</v>
      </c>
      <c r="AM80" s="37">
        <v>0</v>
      </c>
      <c r="AN80" s="37">
        <v>0</v>
      </c>
      <c r="AO80" s="37">
        <v>0</v>
      </c>
      <c r="AP80" s="37">
        <v>0</v>
      </c>
      <c r="AQ80" s="37">
        <v>0</v>
      </c>
      <c r="AR80" s="37">
        <v>421.19</v>
      </c>
      <c r="AS80" s="37">
        <v>0</v>
      </c>
      <c r="AT80" s="37">
        <v>9901.92</v>
      </c>
      <c r="AU80" s="37">
        <v>0</v>
      </c>
      <c r="AV80" s="37">
        <v>0</v>
      </c>
      <c r="AW80" s="37">
        <v>0</v>
      </c>
      <c r="AX80" s="37">
        <v>0</v>
      </c>
      <c r="AY80" s="37">
        <v>0</v>
      </c>
      <c r="AZ80" s="37">
        <v>0</v>
      </c>
      <c r="BA80" s="37">
        <v>2068.98</v>
      </c>
      <c r="BB80" s="37">
        <v>0</v>
      </c>
      <c r="BC80" s="37">
        <v>0</v>
      </c>
      <c r="BD80" s="37">
        <v>0</v>
      </c>
      <c r="BE80" s="37">
        <v>0</v>
      </c>
      <c r="BF80" s="37">
        <v>0</v>
      </c>
      <c r="BG80" s="37">
        <v>0</v>
      </c>
      <c r="BH80" s="37">
        <v>0</v>
      </c>
      <c r="BI80" s="37">
        <v>0</v>
      </c>
      <c r="BJ80" s="37">
        <v>0</v>
      </c>
      <c r="BK80" s="37">
        <v>0</v>
      </c>
      <c r="BL80" s="37">
        <v>0</v>
      </c>
      <c r="BM80" s="37">
        <v>0</v>
      </c>
      <c r="BN80" s="37">
        <v>0</v>
      </c>
      <c r="BO80" s="37">
        <v>0</v>
      </c>
      <c r="BP80" s="37">
        <v>0</v>
      </c>
      <c r="BQ80" s="37">
        <v>1487.23</v>
      </c>
      <c r="BR80" s="37">
        <v>0</v>
      </c>
      <c r="BS80" s="37">
        <v>0</v>
      </c>
      <c r="BT80" s="37">
        <v>0</v>
      </c>
      <c r="BU80" s="37">
        <v>0</v>
      </c>
      <c r="BV80" s="37">
        <v>0</v>
      </c>
      <c r="BW80" s="37">
        <v>0</v>
      </c>
      <c r="BX80" s="37">
        <v>0</v>
      </c>
      <c r="BY80" s="37">
        <v>0</v>
      </c>
      <c r="BZ80" s="37">
        <v>0</v>
      </c>
      <c r="CA80" s="37">
        <v>0</v>
      </c>
      <c r="CB80" s="37">
        <v>0</v>
      </c>
      <c r="CC80" s="37">
        <v>0</v>
      </c>
      <c r="CD80" s="37">
        <v>0</v>
      </c>
      <c r="CE80" s="37">
        <v>0</v>
      </c>
      <c r="CF80" s="37">
        <v>0</v>
      </c>
      <c r="CG80" s="37">
        <v>0</v>
      </c>
      <c r="CH80" s="37">
        <v>0</v>
      </c>
      <c r="CI80" s="37">
        <v>0</v>
      </c>
      <c r="CJ80" s="37">
        <v>0</v>
      </c>
      <c r="CK80" s="37">
        <v>0</v>
      </c>
      <c r="CL80" s="37">
        <v>0</v>
      </c>
      <c r="CM80" s="37">
        <v>0</v>
      </c>
      <c r="CN80" s="37">
        <v>0</v>
      </c>
      <c r="CO80" s="37">
        <v>0</v>
      </c>
      <c r="CP80" s="37">
        <v>0</v>
      </c>
      <c r="CQ80" s="37">
        <v>0</v>
      </c>
      <c r="CR80" s="37">
        <v>0</v>
      </c>
      <c r="CS80" s="37">
        <v>0</v>
      </c>
      <c r="CT80" s="37">
        <v>0</v>
      </c>
      <c r="CU80" s="37">
        <v>0</v>
      </c>
      <c r="CV80" s="37">
        <v>0</v>
      </c>
      <c r="CW80" s="37">
        <v>0</v>
      </c>
      <c r="CX80" s="37">
        <v>0</v>
      </c>
      <c r="CY80" s="37">
        <v>0</v>
      </c>
      <c r="CZ80" s="37">
        <v>0</v>
      </c>
      <c r="DA80" s="37">
        <v>0</v>
      </c>
      <c r="DB80" s="37">
        <v>0</v>
      </c>
      <c r="DC80" s="37">
        <v>0</v>
      </c>
      <c r="DD80" s="37">
        <v>0</v>
      </c>
      <c r="DE80" s="37">
        <v>0</v>
      </c>
      <c r="DF80" s="37">
        <v>0</v>
      </c>
      <c r="DG80" s="37">
        <v>0</v>
      </c>
      <c r="DH80" s="37">
        <v>0</v>
      </c>
      <c r="DI80" s="37">
        <v>0</v>
      </c>
      <c r="DJ80" s="37">
        <v>12352.12</v>
      </c>
      <c r="DK80" s="37">
        <v>8970.94</v>
      </c>
      <c r="DL80" s="37">
        <v>17815.55</v>
      </c>
      <c r="DM80" s="37">
        <v>11960.36</v>
      </c>
      <c r="DN80" s="37">
        <v>15610.78</v>
      </c>
      <c r="DO80" s="37">
        <v>10219.49</v>
      </c>
      <c r="DP80" s="37">
        <v>11617.25</v>
      </c>
      <c r="DQ80" s="37">
        <v>8393.9599999999991</v>
      </c>
      <c r="DR80" s="37">
        <v>12948.69</v>
      </c>
      <c r="DS80" s="37">
        <v>8735.24</v>
      </c>
      <c r="DT80" s="37">
        <v>9588.99</v>
      </c>
      <c r="DU80" s="37">
        <v>7819.18</v>
      </c>
      <c r="DV80" s="37">
        <v>4399.43</v>
      </c>
      <c r="DW80" s="37">
        <v>4287.41</v>
      </c>
      <c r="DX80" s="37">
        <v>8004.04</v>
      </c>
      <c r="DY80" s="37">
        <v>10611.5</v>
      </c>
      <c r="DZ80" s="37">
        <v>8204.75</v>
      </c>
      <c r="EA80" s="37">
        <v>6105.95</v>
      </c>
      <c r="EB80" s="37">
        <v>5737.5</v>
      </c>
      <c r="EC80" s="37">
        <v>6766.58</v>
      </c>
      <c r="ED80" s="37">
        <v>8383.92</v>
      </c>
      <c r="EE80" s="37">
        <v>1978.5</v>
      </c>
      <c r="EF80" s="37">
        <v>1915.87</v>
      </c>
      <c r="EG80" s="37">
        <v>273.54000000000002</v>
      </c>
      <c r="EH80" s="37">
        <v>6526.62</v>
      </c>
      <c r="EI80" s="37">
        <v>0</v>
      </c>
      <c r="EJ80" s="37">
        <v>11741.18</v>
      </c>
      <c r="EK80" s="37">
        <v>14079.44</v>
      </c>
      <c r="EL80" s="37">
        <v>9113.7099999999991</v>
      </c>
      <c r="EM80" s="37">
        <v>12024.59</v>
      </c>
      <c r="EN80" s="37">
        <v>10905.06</v>
      </c>
      <c r="EO80" s="37">
        <v>12439.8</v>
      </c>
      <c r="EP80" s="37">
        <v>11329.62</v>
      </c>
      <c r="EQ80" s="37">
        <v>10807.03</v>
      </c>
      <c r="ER80" s="37">
        <v>5949.19</v>
      </c>
      <c r="ES80" s="37">
        <v>6212.91</v>
      </c>
      <c r="ET80" s="37">
        <v>10567.5</v>
      </c>
      <c r="EU80" s="37">
        <v>13652.88</v>
      </c>
      <c r="EV80" s="37">
        <v>11616.5</v>
      </c>
      <c r="EW80" s="37">
        <v>10673.14</v>
      </c>
      <c r="EX80" s="37">
        <v>10858.66</v>
      </c>
      <c r="EY80" s="37">
        <v>6954.69</v>
      </c>
      <c r="EZ80" s="37">
        <v>12350.27</v>
      </c>
      <c r="FA80" s="37">
        <v>10277.09</v>
      </c>
      <c r="FB80" s="37">
        <v>10698.29</v>
      </c>
      <c r="FC80" s="37">
        <v>764.23</v>
      </c>
      <c r="FD80" s="37">
        <v>9132.57</v>
      </c>
      <c r="FE80" s="37">
        <v>418.56</v>
      </c>
      <c r="FF80" s="37">
        <v>5309.58</v>
      </c>
      <c r="FG80" s="37">
        <v>11626.93</v>
      </c>
      <c r="FH80" s="37">
        <v>14745.02</v>
      </c>
      <c r="FI80" s="37">
        <v>10628.59</v>
      </c>
      <c r="FJ80" s="37">
        <v>11206.33</v>
      </c>
      <c r="FK80" s="37">
        <v>359.46</v>
      </c>
      <c r="FL80" s="37">
        <v>10878.99</v>
      </c>
      <c r="FM80" s="37">
        <v>11216.4</v>
      </c>
      <c r="FN80" s="38">
        <v>8727.42</v>
      </c>
    </row>
    <row r="81" spans="1:170" x14ac:dyDescent="0.2">
      <c r="A81" s="59"/>
      <c r="B81" s="10" t="s">
        <v>1562</v>
      </c>
      <c r="C81" s="37">
        <v>0</v>
      </c>
      <c r="D81" s="37">
        <v>20743.41</v>
      </c>
      <c r="E81" s="37">
        <v>22584.19</v>
      </c>
      <c r="F81" s="37">
        <v>0</v>
      </c>
      <c r="G81" s="37">
        <v>17960.86</v>
      </c>
      <c r="H81" s="37">
        <v>0</v>
      </c>
      <c r="I81" s="37">
        <v>0</v>
      </c>
      <c r="J81" s="37">
        <v>0</v>
      </c>
      <c r="K81" s="37">
        <v>0</v>
      </c>
      <c r="L81" s="37">
        <v>0</v>
      </c>
      <c r="M81" s="37">
        <v>0</v>
      </c>
      <c r="N81" s="37">
        <v>0</v>
      </c>
      <c r="O81" s="37">
        <v>0</v>
      </c>
      <c r="P81" s="37">
        <v>0</v>
      </c>
      <c r="Q81" s="37">
        <v>0</v>
      </c>
      <c r="R81" s="37">
        <v>0</v>
      </c>
      <c r="S81" s="37">
        <v>0</v>
      </c>
      <c r="T81" s="37">
        <v>0</v>
      </c>
      <c r="U81" s="37">
        <v>0</v>
      </c>
      <c r="V81" s="37">
        <v>15395.31</v>
      </c>
      <c r="W81" s="37">
        <v>0</v>
      </c>
      <c r="X81" s="37">
        <v>8615.83</v>
      </c>
      <c r="Y81" s="37">
        <v>0</v>
      </c>
      <c r="Z81" s="37">
        <v>0</v>
      </c>
      <c r="AA81" s="37">
        <v>0</v>
      </c>
      <c r="AB81" s="37">
        <v>0</v>
      </c>
      <c r="AC81" s="37">
        <v>24845.84</v>
      </c>
      <c r="AD81" s="37">
        <v>11598.58</v>
      </c>
      <c r="AE81" s="37">
        <v>0</v>
      </c>
      <c r="AF81" s="37">
        <v>0</v>
      </c>
      <c r="AG81" s="37">
        <v>0</v>
      </c>
      <c r="AH81" s="37">
        <v>0</v>
      </c>
      <c r="AI81" s="37">
        <v>0</v>
      </c>
      <c r="AJ81" s="37">
        <v>0</v>
      </c>
      <c r="AK81" s="37">
        <v>0</v>
      </c>
      <c r="AL81" s="37">
        <v>0</v>
      </c>
      <c r="AM81" s="37">
        <v>0</v>
      </c>
      <c r="AN81" s="37">
        <v>0</v>
      </c>
      <c r="AO81" s="37">
        <v>0</v>
      </c>
      <c r="AP81" s="37">
        <v>0</v>
      </c>
      <c r="AQ81" s="37">
        <v>3234.14</v>
      </c>
      <c r="AR81" s="37">
        <v>0</v>
      </c>
      <c r="AS81" s="37">
        <v>7253.8</v>
      </c>
      <c r="AT81" s="37">
        <v>5380.57</v>
      </c>
      <c r="AU81" s="37">
        <v>0</v>
      </c>
      <c r="AV81" s="37">
        <v>0</v>
      </c>
      <c r="AW81" s="37">
        <v>0</v>
      </c>
      <c r="AX81" s="37">
        <v>0</v>
      </c>
      <c r="AY81" s="37">
        <v>0</v>
      </c>
      <c r="AZ81" s="37">
        <v>0</v>
      </c>
      <c r="BA81" s="37">
        <v>3581.48</v>
      </c>
      <c r="BB81" s="37">
        <v>0</v>
      </c>
      <c r="BC81" s="37">
        <v>0</v>
      </c>
      <c r="BD81" s="37">
        <v>0</v>
      </c>
      <c r="BE81" s="37">
        <v>3290.3</v>
      </c>
      <c r="BF81" s="37">
        <v>0</v>
      </c>
      <c r="BG81" s="37">
        <v>0</v>
      </c>
      <c r="BH81" s="37">
        <v>0</v>
      </c>
      <c r="BI81" s="37">
        <v>0</v>
      </c>
      <c r="BJ81" s="37">
        <v>0</v>
      </c>
      <c r="BK81" s="37">
        <v>0</v>
      </c>
      <c r="BL81" s="37">
        <v>0</v>
      </c>
      <c r="BM81" s="37">
        <v>0</v>
      </c>
      <c r="BN81" s="37">
        <v>0</v>
      </c>
      <c r="BO81" s="37">
        <v>0</v>
      </c>
      <c r="BP81" s="37">
        <v>0</v>
      </c>
      <c r="BQ81" s="37">
        <v>0</v>
      </c>
      <c r="BR81" s="37">
        <v>0</v>
      </c>
      <c r="BS81" s="37">
        <v>0</v>
      </c>
      <c r="BT81" s="37">
        <v>0</v>
      </c>
      <c r="BU81" s="37">
        <v>0</v>
      </c>
      <c r="BV81" s="37">
        <v>0</v>
      </c>
      <c r="BW81" s="37">
        <v>0</v>
      </c>
      <c r="BX81" s="37">
        <v>0</v>
      </c>
      <c r="BY81" s="37">
        <v>0</v>
      </c>
      <c r="BZ81" s="37">
        <v>0</v>
      </c>
      <c r="CA81" s="37">
        <v>0</v>
      </c>
      <c r="CB81" s="37">
        <v>0</v>
      </c>
      <c r="CC81" s="37">
        <v>0</v>
      </c>
      <c r="CD81" s="37">
        <v>0</v>
      </c>
      <c r="CE81" s="37">
        <v>0</v>
      </c>
      <c r="CF81" s="37">
        <v>0</v>
      </c>
      <c r="CG81" s="37">
        <v>0</v>
      </c>
      <c r="CH81" s="37">
        <v>0</v>
      </c>
      <c r="CI81" s="37">
        <v>0</v>
      </c>
      <c r="CJ81" s="37">
        <v>0</v>
      </c>
      <c r="CK81" s="37">
        <v>16283.57</v>
      </c>
      <c r="CL81" s="37">
        <v>0</v>
      </c>
      <c r="CM81" s="37">
        <v>0</v>
      </c>
      <c r="CN81" s="37">
        <v>18012.599999999999</v>
      </c>
      <c r="CO81" s="37">
        <v>0</v>
      </c>
      <c r="CP81" s="37">
        <v>117375.77</v>
      </c>
      <c r="CQ81" s="37">
        <v>0</v>
      </c>
      <c r="CR81" s="37">
        <v>0</v>
      </c>
      <c r="CS81" s="37">
        <v>0</v>
      </c>
      <c r="CT81" s="37">
        <v>0</v>
      </c>
      <c r="CU81" s="37">
        <v>22937.46</v>
      </c>
      <c r="CV81" s="37">
        <v>0</v>
      </c>
      <c r="CW81" s="37">
        <v>8639</v>
      </c>
      <c r="CX81" s="37">
        <v>0</v>
      </c>
      <c r="CY81" s="37">
        <v>21831.57</v>
      </c>
      <c r="CZ81" s="37">
        <v>0</v>
      </c>
      <c r="DA81" s="37">
        <v>19713.57</v>
      </c>
      <c r="DB81" s="37">
        <v>0</v>
      </c>
      <c r="DC81" s="37">
        <v>0</v>
      </c>
      <c r="DD81" s="37">
        <v>0</v>
      </c>
      <c r="DE81" s="37">
        <v>39245.129999999997</v>
      </c>
      <c r="DF81" s="37">
        <v>0</v>
      </c>
      <c r="DG81" s="37">
        <v>0</v>
      </c>
      <c r="DH81" s="37">
        <v>0</v>
      </c>
      <c r="DI81" s="37">
        <v>0</v>
      </c>
      <c r="DJ81" s="37">
        <v>8022.55</v>
      </c>
      <c r="DK81" s="37">
        <v>1527.35</v>
      </c>
      <c r="DL81" s="37">
        <v>2122.35</v>
      </c>
      <c r="DM81" s="37">
        <v>4433.99</v>
      </c>
      <c r="DN81" s="37">
        <v>6766.82</v>
      </c>
      <c r="DO81" s="37">
        <v>2284.63</v>
      </c>
      <c r="DP81" s="37">
        <v>2260.46</v>
      </c>
      <c r="DQ81" s="37">
        <v>0</v>
      </c>
      <c r="DR81" s="37">
        <v>1590.16</v>
      </c>
      <c r="DS81" s="37">
        <v>0</v>
      </c>
      <c r="DT81" s="37">
        <v>1930.01</v>
      </c>
      <c r="DU81" s="37">
        <v>1211.69</v>
      </c>
      <c r="DV81" s="37">
        <v>0</v>
      </c>
      <c r="DW81" s="37">
        <v>0</v>
      </c>
      <c r="DX81" s="37">
        <v>3043.58</v>
      </c>
      <c r="DY81" s="37">
        <v>5031.63</v>
      </c>
      <c r="DZ81" s="37">
        <v>1796.71</v>
      </c>
      <c r="EA81" s="37">
        <v>0</v>
      </c>
      <c r="EB81" s="37">
        <v>0</v>
      </c>
      <c r="EC81" s="37">
        <v>0</v>
      </c>
      <c r="ED81" s="37">
        <v>913.29</v>
      </c>
      <c r="EE81" s="37">
        <v>0</v>
      </c>
      <c r="EF81" s="37">
        <v>0</v>
      </c>
      <c r="EG81" s="37">
        <v>0</v>
      </c>
      <c r="EH81" s="37">
        <v>1128.18</v>
      </c>
      <c r="EI81" s="37">
        <v>0</v>
      </c>
      <c r="EJ81" s="37">
        <v>1019.39</v>
      </c>
      <c r="EK81" s="37">
        <v>0</v>
      </c>
      <c r="EL81" s="37">
        <v>0</v>
      </c>
      <c r="EM81" s="37">
        <v>1166.92</v>
      </c>
      <c r="EN81" s="37">
        <v>2058.5</v>
      </c>
      <c r="EO81" s="37">
        <v>1233.3900000000001</v>
      </c>
      <c r="EP81" s="37">
        <v>0</v>
      </c>
      <c r="EQ81" s="37">
        <v>162.96</v>
      </c>
      <c r="ER81" s="37">
        <v>0</v>
      </c>
      <c r="ES81" s="37">
        <v>0</v>
      </c>
      <c r="ET81" s="37">
        <v>2551.3000000000002</v>
      </c>
      <c r="EU81" s="37">
        <v>1935.42</v>
      </c>
      <c r="EV81" s="37">
        <v>2087.11</v>
      </c>
      <c r="EW81" s="37">
        <v>0</v>
      </c>
      <c r="EX81" s="37">
        <v>0</v>
      </c>
      <c r="EY81" s="37">
        <v>0</v>
      </c>
      <c r="EZ81" s="37">
        <v>0</v>
      </c>
      <c r="FA81" s="37">
        <v>0</v>
      </c>
      <c r="FB81" s="37">
        <v>2610.36</v>
      </c>
      <c r="FC81" s="37">
        <v>0</v>
      </c>
      <c r="FD81" s="37">
        <v>0</v>
      </c>
      <c r="FE81" s="37">
        <v>0</v>
      </c>
      <c r="FF81" s="37">
        <v>0</v>
      </c>
      <c r="FG81" s="37">
        <v>1557.47</v>
      </c>
      <c r="FH81" s="37">
        <v>2104</v>
      </c>
      <c r="FI81" s="37">
        <v>3472.45</v>
      </c>
      <c r="FJ81" s="37">
        <v>593.17999999999995</v>
      </c>
      <c r="FK81" s="37">
        <v>0</v>
      </c>
      <c r="FL81" s="37">
        <v>5318.58</v>
      </c>
      <c r="FM81" s="37">
        <v>0</v>
      </c>
      <c r="FN81" s="38">
        <v>0</v>
      </c>
    </row>
    <row r="82" spans="1:170" x14ac:dyDescent="0.2">
      <c r="A82" s="59"/>
      <c r="B82" s="10" t="s">
        <v>1563</v>
      </c>
      <c r="C82" s="37">
        <v>0</v>
      </c>
      <c r="D82" s="37">
        <v>0</v>
      </c>
      <c r="E82" s="37">
        <v>0</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47.39</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61.89</v>
      </c>
      <c r="AU82" s="37">
        <v>0</v>
      </c>
      <c r="AV82" s="37">
        <v>0</v>
      </c>
      <c r="AW82" s="37">
        <v>0</v>
      </c>
      <c r="AX82" s="37">
        <v>0</v>
      </c>
      <c r="AY82" s="37">
        <v>0</v>
      </c>
      <c r="AZ82" s="37">
        <v>0</v>
      </c>
      <c r="BA82" s="37">
        <v>0</v>
      </c>
      <c r="BB82" s="37">
        <v>0</v>
      </c>
      <c r="BC82" s="37">
        <v>0</v>
      </c>
      <c r="BD82" s="37">
        <v>0</v>
      </c>
      <c r="BE82" s="37">
        <v>0</v>
      </c>
      <c r="BF82" s="37">
        <v>0</v>
      </c>
      <c r="BG82" s="37">
        <v>0</v>
      </c>
      <c r="BH82" s="37">
        <v>0</v>
      </c>
      <c r="BI82" s="37">
        <v>0</v>
      </c>
      <c r="BJ82" s="37">
        <v>0</v>
      </c>
      <c r="BK82" s="37">
        <v>0</v>
      </c>
      <c r="BL82" s="37">
        <v>0</v>
      </c>
      <c r="BM82" s="37">
        <v>0</v>
      </c>
      <c r="BN82" s="37">
        <v>0</v>
      </c>
      <c r="BO82" s="37">
        <v>0</v>
      </c>
      <c r="BP82" s="37">
        <v>0</v>
      </c>
      <c r="BQ82" s="37">
        <v>0</v>
      </c>
      <c r="BR82" s="37">
        <v>0</v>
      </c>
      <c r="BS82" s="37">
        <v>0</v>
      </c>
      <c r="BT82" s="37">
        <v>0</v>
      </c>
      <c r="BU82" s="37">
        <v>0</v>
      </c>
      <c r="BV82" s="37">
        <v>0</v>
      </c>
      <c r="BW82" s="37">
        <v>0</v>
      </c>
      <c r="BX82" s="37">
        <v>0</v>
      </c>
      <c r="BY82" s="37">
        <v>0</v>
      </c>
      <c r="BZ82" s="37">
        <v>0</v>
      </c>
      <c r="CA82" s="37">
        <v>0</v>
      </c>
      <c r="CB82" s="37">
        <v>0</v>
      </c>
      <c r="CC82" s="37">
        <v>0</v>
      </c>
      <c r="CD82" s="37">
        <v>0</v>
      </c>
      <c r="CE82" s="37">
        <v>0</v>
      </c>
      <c r="CF82" s="37">
        <v>0</v>
      </c>
      <c r="CG82" s="37">
        <v>0</v>
      </c>
      <c r="CH82" s="37">
        <v>0</v>
      </c>
      <c r="CI82" s="37">
        <v>0</v>
      </c>
      <c r="CJ82" s="37">
        <v>0</v>
      </c>
      <c r="CK82" s="37">
        <v>0</v>
      </c>
      <c r="CL82" s="37">
        <v>0</v>
      </c>
      <c r="CM82" s="37">
        <v>569.67999999999995</v>
      </c>
      <c r="CN82" s="37">
        <v>462.8</v>
      </c>
      <c r="CO82" s="37">
        <v>0</v>
      </c>
      <c r="CP82" s="37">
        <v>0</v>
      </c>
      <c r="CQ82" s="37">
        <v>0</v>
      </c>
      <c r="CR82" s="37">
        <v>0</v>
      </c>
      <c r="CS82" s="37">
        <v>0</v>
      </c>
      <c r="CT82" s="37">
        <v>0</v>
      </c>
      <c r="CU82" s="37">
        <v>449.18</v>
      </c>
      <c r="CV82" s="37">
        <v>0</v>
      </c>
      <c r="CW82" s="37">
        <v>615.89</v>
      </c>
      <c r="CX82" s="37">
        <v>0</v>
      </c>
      <c r="CY82" s="37">
        <v>449.9</v>
      </c>
      <c r="CZ82" s="37">
        <v>664.56</v>
      </c>
      <c r="DA82" s="37">
        <v>0</v>
      </c>
      <c r="DB82" s="37">
        <v>0</v>
      </c>
      <c r="DC82" s="37">
        <v>0</v>
      </c>
      <c r="DD82" s="37">
        <v>0</v>
      </c>
      <c r="DE82" s="37">
        <v>0</v>
      </c>
      <c r="DF82" s="37">
        <v>378.57</v>
      </c>
      <c r="DG82" s="37">
        <v>0</v>
      </c>
      <c r="DH82" s="37">
        <v>282.2</v>
      </c>
      <c r="DI82" s="37">
        <v>0</v>
      </c>
      <c r="DJ82" s="37">
        <v>486.21</v>
      </c>
      <c r="DK82" s="37">
        <v>400.94</v>
      </c>
      <c r="DL82" s="37">
        <v>554.62</v>
      </c>
      <c r="DM82" s="37">
        <v>1455.98</v>
      </c>
      <c r="DN82" s="37">
        <v>231.14</v>
      </c>
      <c r="DO82" s="37">
        <v>98.28</v>
      </c>
      <c r="DP82" s="37">
        <v>163.22999999999999</v>
      </c>
      <c r="DQ82" s="37">
        <v>379.3</v>
      </c>
      <c r="DR82" s="37">
        <v>24.53</v>
      </c>
      <c r="DS82" s="37">
        <v>0</v>
      </c>
      <c r="DT82" s="37">
        <v>0</v>
      </c>
      <c r="DU82" s="37">
        <v>0</v>
      </c>
      <c r="DV82" s="37">
        <v>0</v>
      </c>
      <c r="DW82" s="37">
        <v>0</v>
      </c>
      <c r="DX82" s="37">
        <v>0</v>
      </c>
      <c r="DY82" s="37">
        <v>0</v>
      </c>
      <c r="DZ82" s="37">
        <v>0</v>
      </c>
      <c r="EA82" s="37">
        <v>0</v>
      </c>
      <c r="EB82" s="37">
        <v>0</v>
      </c>
      <c r="EC82" s="37">
        <v>0</v>
      </c>
      <c r="ED82" s="37">
        <v>0</v>
      </c>
      <c r="EE82" s="37">
        <v>0</v>
      </c>
      <c r="EF82" s="37">
        <v>0</v>
      </c>
      <c r="EG82" s="37">
        <v>0</v>
      </c>
      <c r="EH82" s="37">
        <v>0</v>
      </c>
      <c r="EI82" s="37">
        <v>0</v>
      </c>
      <c r="EJ82" s="37">
        <v>0</v>
      </c>
      <c r="EK82" s="37">
        <v>0</v>
      </c>
      <c r="EL82" s="37">
        <v>0</v>
      </c>
      <c r="EM82" s="37">
        <v>0</v>
      </c>
      <c r="EN82" s="37">
        <v>0</v>
      </c>
      <c r="EO82" s="37">
        <v>0</v>
      </c>
      <c r="EP82" s="37">
        <v>0</v>
      </c>
      <c r="EQ82" s="37">
        <v>0</v>
      </c>
      <c r="ER82" s="37">
        <v>0</v>
      </c>
      <c r="ES82" s="37">
        <v>87.05</v>
      </c>
      <c r="ET82" s="37">
        <v>0</v>
      </c>
      <c r="EU82" s="37">
        <v>0</v>
      </c>
      <c r="EV82" s="37">
        <v>0</v>
      </c>
      <c r="EW82" s="37">
        <v>0</v>
      </c>
      <c r="EX82" s="37">
        <v>0</v>
      </c>
      <c r="EY82" s="37">
        <v>0</v>
      </c>
      <c r="EZ82" s="37">
        <v>0</v>
      </c>
      <c r="FA82" s="37">
        <v>0</v>
      </c>
      <c r="FB82" s="37">
        <v>0</v>
      </c>
      <c r="FC82" s="37">
        <v>0</v>
      </c>
      <c r="FD82" s="37">
        <v>0</v>
      </c>
      <c r="FE82" s="37">
        <v>0</v>
      </c>
      <c r="FF82" s="37">
        <v>20.04</v>
      </c>
      <c r="FG82" s="37">
        <v>0</v>
      </c>
      <c r="FH82" s="37">
        <v>0</v>
      </c>
      <c r="FI82" s="37">
        <v>0</v>
      </c>
      <c r="FJ82" s="37">
        <v>0</v>
      </c>
      <c r="FK82" s="37">
        <v>0</v>
      </c>
      <c r="FL82" s="37">
        <v>0</v>
      </c>
      <c r="FM82" s="37">
        <v>0</v>
      </c>
      <c r="FN82" s="38">
        <v>0</v>
      </c>
    </row>
    <row r="83" spans="1:170" x14ac:dyDescent="0.2">
      <c r="A83" s="59"/>
      <c r="B83" s="10" t="s">
        <v>1564</v>
      </c>
      <c r="C83" s="37">
        <v>0</v>
      </c>
      <c r="D83" s="37">
        <v>3601.36</v>
      </c>
      <c r="E83" s="37">
        <v>0</v>
      </c>
      <c r="F83" s="37">
        <v>0</v>
      </c>
      <c r="G83" s="37">
        <v>0</v>
      </c>
      <c r="H83" s="37">
        <v>0</v>
      </c>
      <c r="I83" s="37">
        <v>0</v>
      </c>
      <c r="J83" s="37">
        <v>0</v>
      </c>
      <c r="K83" s="37">
        <v>0</v>
      </c>
      <c r="L83" s="37">
        <v>2450.84</v>
      </c>
      <c r="M83" s="37">
        <v>3971.8</v>
      </c>
      <c r="N83" s="37">
        <v>0</v>
      </c>
      <c r="O83" s="37">
        <v>0</v>
      </c>
      <c r="P83" s="37">
        <v>0</v>
      </c>
      <c r="Q83" s="37">
        <v>0</v>
      </c>
      <c r="R83" s="37">
        <v>0</v>
      </c>
      <c r="S83" s="37">
        <v>0</v>
      </c>
      <c r="T83" s="37">
        <v>0</v>
      </c>
      <c r="U83" s="37">
        <v>0</v>
      </c>
      <c r="V83" s="37">
        <v>2631.67</v>
      </c>
      <c r="W83" s="37">
        <v>0</v>
      </c>
      <c r="X83" s="37">
        <v>9591.1200000000008</v>
      </c>
      <c r="Y83" s="37">
        <v>0</v>
      </c>
      <c r="Z83" s="37">
        <v>4370.9799999999996</v>
      </c>
      <c r="AA83" s="37">
        <v>399.54</v>
      </c>
      <c r="AB83" s="37">
        <v>0</v>
      </c>
      <c r="AC83" s="37">
        <v>5805.54</v>
      </c>
      <c r="AD83" s="37">
        <v>601.04999999999995</v>
      </c>
      <c r="AE83" s="37">
        <v>0</v>
      </c>
      <c r="AF83" s="37">
        <v>0</v>
      </c>
      <c r="AG83" s="37">
        <v>0</v>
      </c>
      <c r="AH83" s="37">
        <v>487.9</v>
      </c>
      <c r="AI83" s="37">
        <v>0</v>
      </c>
      <c r="AJ83" s="37">
        <v>0</v>
      </c>
      <c r="AK83" s="37">
        <v>0</v>
      </c>
      <c r="AL83" s="37">
        <v>0</v>
      </c>
      <c r="AM83" s="37">
        <v>0</v>
      </c>
      <c r="AN83" s="37">
        <v>0</v>
      </c>
      <c r="AO83" s="37">
        <v>766.31</v>
      </c>
      <c r="AP83" s="37">
        <v>0</v>
      </c>
      <c r="AQ83" s="37">
        <v>0</v>
      </c>
      <c r="AR83" s="37">
        <v>459.59</v>
      </c>
      <c r="AS83" s="37">
        <v>0</v>
      </c>
      <c r="AT83" s="37">
        <v>21084.36</v>
      </c>
      <c r="AU83" s="37">
        <v>0</v>
      </c>
      <c r="AV83" s="37">
        <v>0</v>
      </c>
      <c r="AW83" s="37">
        <v>0</v>
      </c>
      <c r="AX83" s="37">
        <v>0</v>
      </c>
      <c r="AY83" s="37">
        <v>0</v>
      </c>
      <c r="AZ83" s="37">
        <v>0</v>
      </c>
      <c r="BA83" s="37">
        <v>6844.99</v>
      </c>
      <c r="BB83" s="37">
        <v>496.49</v>
      </c>
      <c r="BC83" s="37">
        <v>2649.88</v>
      </c>
      <c r="BD83" s="37">
        <v>0</v>
      </c>
      <c r="BE83" s="37">
        <v>0</v>
      </c>
      <c r="BF83" s="37">
        <v>0</v>
      </c>
      <c r="BG83" s="37">
        <v>0</v>
      </c>
      <c r="BH83" s="37">
        <v>0</v>
      </c>
      <c r="BI83" s="37">
        <v>0</v>
      </c>
      <c r="BJ83" s="37">
        <v>286.64</v>
      </c>
      <c r="BK83" s="37">
        <v>399.15</v>
      </c>
      <c r="BL83" s="37">
        <v>0</v>
      </c>
      <c r="BM83" s="37">
        <v>0</v>
      </c>
      <c r="BN83" s="37">
        <v>0</v>
      </c>
      <c r="BO83" s="37">
        <v>0</v>
      </c>
      <c r="BP83" s="37">
        <v>0</v>
      </c>
      <c r="BQ83" s="37">
        <v>2527.2199999999998</v>
      </c>
      <c r="BR83" s="37">
        <v>335.55</v>
      </c>
      <c r="BS83" s="37">
        <v>329.84</v>
      </c>
      <c r="BT83" s="37">
        <v>0</v>
      </c>
      <c r="BU83" s="37">
        <v>0</v>
      </c>
      <c r="BV83" s="37">
        <v>1400.54</v>
      </c>
      <c r="BW83" s="37">
        <v>741.62</v>
      </c>
      <c r="BX83" s="37">
        <v>0</v>
      </c>
      <c r="BY83" s="37">
        <v>171.78</v>
      </c>
      <c r="BZ83" s="37">
        <v>142.74</v>
      </c>
      <c r="CA83" s="37">
        <v>0</v>
      </c>
      <c r="CB83" s="37">
        <v>140.47999999999999</v>
      </c>
      <c r="CC83" s="37">
        <v>0</v>
      </c>
      <c r="CD83" s="37">
        <v>0</v>
      </c>
      <c r="CE83" s="37">
        <v>122.53</v>
      </c>
      <c r="CF83" s="37">
        <v>0</v>
      </c>
      <c r="CG83" s="37">
        <v>0</v>
      </c>
      <c r="CH83" s="37">
        <v>0</v>
      </c>
      <c r="CI83" s="37">
        <v>57.2</v>
      </c>
      <c r="CJ83" s="37">
        <v>0</v>
      </c>
      <c r="CK83" s="37">
        <v>0</v>
      </c>
      <c r="CL83" s="37">
        <v>0</v>
      </c>
      <c r="CM83" s="37">
        <v>0</v>
      </c>
      <c r="CN83" s="37">
        <v>0</v>
      </c>
      <c r="CO83" s="37">
        <v>0</v>
      </c>
      <c r="CP83" s="37">
        <v>293.93</v>
      </c>
      <c r="CQ83" s="37">
        <v>0</v>
      </c>
      <c r="CR83" s="37">
        <v>0</v>
      </c>
      <c r="CS83" s="37">
        <v>0</v>
      </c>
      <c r="CT83" s="37">
        <v>0</v>
      </c>
      <c r="CU83" s="37">
        <v>0</v>
      </c>
      <c r="CV83" s="37">
        <v>0</v>
      </c>
      <c r="CW83" s="37">
        <v>0</v>
      </c>
      <c r="CX83" s="37">
        <v>0</v>
      </c>
      <c r="CY83" s="37">
        <v>458.33</v>
      </c>
      <c r="CZ83" s="37">
        <v>0</v>
      </c>
      <c r="DA83" s="37">
        <v>0</v>
      </c>
      <c r="DB83" s="37">
        <v>0</v>
      </c>
      <c r="DC83" s="37">
        <v>0</v>
      </c>
      <c r="DD83" s="37">
        <v>0</v>
      </c>
      <c r="DE83" s="37">
        <v>0</v>
      </c>
      <c r="DF83" s="37">
        <v>0</v>
      </c>
      <c r="DG83" s="37">
        <v>0</v>
      </c>
      <c r="DH83" s="37">
        <v>0</v>
      </c>
      <c r="DI83" s="37">
        <v>0</v>
      </c>
      <c r="DJ83" s="37">
        <v>31639.97</v>
      </c>
      <c r="DK83" s="37">
        <v>19926.02</v>
      </c>
      <c r="DL83" s="37">
        <v>45317.27</v>
      </c>
      <c r="DM83" s="37">
        <v>23026.12</v>
      </c>
      <c r="DN83" s="37">
        <v>29234.7</v>
      </c>
      <c r="DO83" s="37">
        <v>21914.23</v>
      </c>
      <c r="DP83" s="37">
        <v>23981.91</v>
      </c>
      <c r="DQ83" s="37">
        <v>24035.27</v>
      </c>
      <c r="DR83" s="37">
        <v>28049.11</v>
      </c>
      <c r="DS83" s="37">
        <v>18136.75</v>
      </c>
      <c r="DT83" s="37">
        <v>23550.36</v>
      </c>
      <c r="DU83" s="37">
        <v>16756.650000000001</v>
      </c>
      <c r="DV83" s="37">
        <v>12277.93</v>
      </c>
      <c r="DW83" s="37">
        <v>10151.76</v>
      </c>
      <c r="DX83" s="37">
        <v>16368.2</v>
      </c>
      <c r="DY83" s="37">
        <v>26756.13</v>
      </c>
      <c r="DZ83" s="37">
        <v>18550.509999999998</v>
      </c>
      <c r="EA83" s="37">
        <v>13929.65</v>
      </c>
      <c r="EB83" s="37">
        <v>14239.88</v>
      </c>
      <c r="EC83" s="37">
        <v>16430.75</v>
      </c>
      <c r="ED83" s="37">
        <v>22005.11</v>
      </c>
      <c r="EE83" s="37">
        <v>4296.3900000000003</v>
      </c>
      <c r="EF83" s="37">
        <v>4619.22</v>
      </c>
      <c r="EG83" s="37">
        <v>1178.22</v>
      </c>
      <c r="EH83" s="37">
        <v>14917.17</v>
      </c>
      <c r="EI83" s="37">
        <v>1798.19</v>
      </c>
      <c r="EJ83" s="37">
        <v>26492.38</v>
      </c>
      <c r="EK83" s="37">
        <v>20450.16</v>
      </c>
      <c r="EL83" s="37">
        <v>13722.75</v>
      </c>
      <c r="EM83" s="37">
        <v>21370.38</v>
      </c>
      <c r="EN83" s="37">
        <v>21043.58</v>
      </c>
      <c r="EO83" s="37">
        <v>22589.67</v>
      </c>
      <c r="EP83" s="37">
        <v>22128.79</v>
      </c>
      <c r="EQ83" s="37">
        <v>18665.05</v>
      </c>
      <c r="ER83" s="37">
        <v>9770.76</v>
      </c>
      <c r="ES83" s="37">
        <v>9727.92</v>
      </c>
      <c r="ET83" s="37">
        <v>19243.36</v>
      </c>
      <c r="EU83" s="37">
        <v>24743.48</v>
      </c>
      <c r="EV83" s="37">
        <v>21430.31</v>
      </c>
      <c r="EW83" s="37">
        <v>18548.02</v>
      </c>
      <c r="EX83" s="37">
        <v>21272.03</v>
      </c>
      <c r="EY83" s="37">
        <v>11940.61</v>
      </c>
      <c r="EZ83" s="37">
        <v>26108.05</v>
      </c>
      <c r="FA83" s="37">
        <v>24625.43</v>
      </c>
      <c r="FB83" s="37">
        <v>16586.28</v>
      </c>
      <c r="FC83" s="37">
        <v>4021.06</v>
      </c>
      <c r="FD83" s="37">
        <v>16849.36</v>
      </c>
      <c r="FE83" s="37">
        <v>3037.89</v>
      </c>
      <c r="FF83" s="37">
        <v>11695.1</v>
      </c>
      <c r="FG83" s="37">
        <v>25637.9</v>
      </c>
      <c r="FH83" s="37">
        <v>28202.34</v>
      </c>
      <c r="FI83" s="37">
        <v>19523.89</v>
      </c>
      <c r="FJ83" s="37">
        <v>20914.86</v>
      </c>
      <c r="FK83" s="37">
        <v>2651.61</v>
      </c>
      <c r="FL83" s="37">
        <v>19296.490000000002</v>
      </c>
      <c r="FM83" s="37">
        <v>22780.27</v>
      </c>
      <c r="FN83" s="38">
        <v>12621.22</v>
      </c>
    </row>
    <row r="84" spans="1:170" x14ac:dyDescent="0.2">
      <c r="A84" s="59"/>
      <c r="B84" s="10" t="s">
        <v>1565</v>
      </c>
      <c r="C84" s="37">
        <v>0</v>
      </c>
      <c r="D84" s="37">
        <v>0</v>
      </c>
      <c r="E84" s="37">
        <v>0</v>
      </c>
      <c r="F84" s="37">
        <v>0</v>
      </c>
      <c r="G84" s="37">
        <v>0</v>
      </c>
      <c r="H84" s="37">
        <v>0</v>
      </c>
      <c r="I84" s="37">
        <v>0</v>
      </c>
      <c r="J84" s="37">
        <v>377.44</v>
      </c>
      <c r="K84" s="37">
        <v>0</v>
      </c>
      <c r="L84" s="37">
        <v>1899.99</v>
      </c>
      <c r="M84" s="37">
        <v>3795.71</v>
      </c>
      <c r="N84" s="37">
        <v>0</v>
      </c>
      <c r="O84" s="37">
        <v>0</v>
      </c>
      <c r="P84" s="37">
        <v>0</v>
      </c>
      <c r="Q84" s="37">
        <v>0</v>
      </c>
      <c r="R84" s="37">
        <v>0</v>
      </c>
      <c r="S84" s="37">
        <v>0</v>
      </c>
      <c r="T84" s="37">
        <v>0</v>
      </c>
      <c r="U84" s="37">
        <v>0</v>
      </c>
      <c r="V84" s="37">
        <v>521.11</v>
      </c>
      <c r="W84" s="37">
        <v>0</v>
      </c>
      <c r="X84" s="37">
        <v>5744.86</v>
      </c>
      <c r="Y84" s="37">
        <v>0</v>
      </c>
      <c r="Z84" s="37">
        <v>2584.62</v>
      </c>
      <c r="AA84" s="37">
        <v>0</v>
      </c>
      <c r="AB84" s="37">
        <v>0</v>
      </c>
      <c r="AC84" s="37">
        <v>3743.05</v>
      </c>
      <c r="AD84" s="37">
        <v>0</v>
      </c>
      <c r="AE84" s="37">
        <v>0</v>
      </c>
      <c r="AF84" s="37">
        <v>0</v>
      </c>
      <c r="AG84" s="37">
        <v>0</v>
      </c>
      <c r="AH84" s="37">
        <v>1602.81</v>
      </c>
      <c r="AI84" s="37">
        <v>0</v>
      </c>
      <c r="AJ84" s="37">
        <v>0</v>
      </c>
      <c r="AK84" s="37">
        <v>0</v>
      </c>
      <c r="AL84" s="37">
        <v>0</v>
      </c>
      <c r="AM84" s="37">
        <v>0</v>
      </c>
      <c r="AN84" s="37">
        <v>0</v>
      </c>
      <c r="AO84" s="37">
        <v>0</v>
      </c>
      <c r="AP84" s="37">
        <v>0</v>
      </c>
      <c r="AQ84" s="37">
        <v>0</v>
      </c>
      <c r="AR84" s="37">
        <v>308.12</v>
      </c>
      <c r="AS84" s="37">
        <v>0</v>
      </c>
      <c r="AT84" s="37">
        <v>22098.13</v>
      </c>
      <c r="AU84" s="37">
        <v>0</v>
      </c>
      <c r="AV84" s="37">
        <v>0</v>
      </c>
      <c r="AW84" s="37">
        <v>0</v>
      </c>
      <c r="AX84" s="37">
        <v>0</v>
      </c>
      <c r="AY84" s="37">
        <v>0</v>
      </c>
      <c r="AZ84" s="37">
        <v>0</v>
      </c>
      <c r="BA84" s="37">
        <v>1143.56</v>
      </c>
      <c r="BB84" s="37">
        <v>0</v>
      </c>
      <c r="BC84" s="37">
        <v>0</v>
      </c>
      <c r="BD84" s="37">
        <v>0</v>
      </c>
      <c r="BE84" s="37">
        <v>0</v>
      </c>
      <c r="BF84" s="37">
        <v>0</v>
      </c>
      <c r="BG84" s="37">
        <v>0</v>
      </c>
      <c r="BH84" s="37">
        <v>0</v>
      </c>
      <c r="BI84" s="37">
        <v>0</v>
      </c>
      <c r="BJ84" s="37">
        <v>0</v>
      </c>
      <c r="BK84" s="37">
        <v>0</v>
      </c>
      <c r="BL84" s="37">
        <v>0</v>
      </c>
      <c r="BM84" s="37">
        <v>0</v>
      </c>
      <c r="BN84" s="37">
        <v>0</v>
      </c>
      <c r="BO84" s="37">
        <v>0</v>
      </c>
      <c r="BP84" s="37">
        <v>0</v>
      </c>
      <c r="BQ84" s="37">
        <v>739.27</v>
      </c>
      <c r="BR84" s="37">
        <v>0</v>
      </c>
      <c r="BS84" s="37">
        <v>0</v>
      </c>
      <c r="BT84" s="37">
        <v>0</v>
      </c>
      <c r="BU84" s="37">
        <v>0</v>
      </c>
      <c r="BV84" s="37">
        <v>0</v>
      </c>
      <c r="BW84" s="37">
        <v>0</v>
      </c>
      <c r="BX84" s="37">
        <v>0</v>
      </c>
      <c r="BY84" s="37">
        <v>0</v>
      </c>
      <c r="BZ84" s="37">
        <v>0</v>
      </c>
      <c r="CA84" s="37">
        <v>0</v>
      </c>
      <c r="CB84" s="37">
        <v>0</v>
      </c>
      <c r="CC84" s="37">
        <v>0</v>
      </c>
      <c r="CD84" s="37">
        <v>0</v>
      </c>
      <c r="CE84" s="37">
        <v>0</v>
      </c>
      <c r="CF84" s="37">
        <v>0</v>
      </c>
      <c r="CG84" s="37">
        <v>0</v>
      </c>
      <c r="CH84" s="37">
        <v>0</v>
      </c>
      <c r="CI84" s="37">
        <v>0</v>
      </c>
      <c r="CJ84" s="37">
        <v>0</v>
      </c>
      <c r="CK84" s="37">
        <v>0</v>
      </c>
      <c r="CL84" s="37">
        <v>0</v>
      </c>
      <c r="CM84" s="37">
        <v>0</v>
      </c>
      <c r="CN84" s="37">
        <v>0</v>
      </c>
      <c r="CO84" s="37">
        <v>0</v>
      </c>
      <c r="CP84" s="37">
        <v>193.12</v>
      </c>
      <c r="CQ84" s="37">
        <v>992.07</v>
      </c>
      <c r="CR84" s="37">
        <v>0</v>
      </c>
      <c r="CS84" s="37">
        <v>0</v>
      </c>
      <c r="CT84" s="37">
        <v>0</v>
      </c>
      <c r="CU84" s="37">
        <v>0</v>
      </c>
      <c r="CV84" s="37">
        <v>0</v>
      </c>
      <c r="CW84" s="37">
        <v>412.23</v>
      </c>
      <c r="CX84" s="37">
        <v>0</v>
      </c>
      <c r="CY84" s="37">
        <v>301.13</v>
      </c>
      <c r="CZ84" s="37">
        <v>0</v>
      </c>
      <c r="DA84" s="37">
        <v>665.92</v>
      </c>
      <c r="DB84" s="37">
        <v>0</v>
      </c>
      <c r="DC84" s="37">
        <v>0</v>
      </c>
      <c r="DD84" s="37">
        <v>0</v>
      </c>
      <c r="DE84" s="37">
        <v>0</v>
      </c>
      <c r="DF84" s="37">
        <v>0</v>
      </c>
      <c r="DG84" s="37">
        <v>0</v>
      </c>
      <c r="DH84" s="37">
        <v>0</v>
      </c>
      <c r="DI84" s="37">
        <v>0</v>
      </c>
      <c r="DJ84" s="37">
        <v>11871.05</v>
      </c>
      <c r="DK84" s="37">
        <v>9888.74</v>
      </c>
      <c r="DL84" s="37">
        <v>19725.990000000002</v>
      </c>
      <c r="DM84" s="37">
        <v>12064.35</v>
      </c>
      <c r="DN84" s="37">
        <v>15704.23</v>
      </c>
      <c r="DO84" s="37">
        <v>8811.0499999999993</v>
      </c>
      <c r="DP84" s="37">
        <v>13567.3</v>
      </c>
      <c r="DQ84" s="37">
        <v>8557.68</v>
      </c>
      <c r="DR84" s="37">
        <v>11100.62</v>
      </c>
      <c r="DS84" s="37">
        <v>8283.65</v>
      </c>
      <c r="DT84" s="37">
        <v>10155.67</v>
      </c>
      <c r="DU84" s="37">
        <v>6931.05</v>
      </c>
      <c r="DV84" s="37">
        <v>5106.1099999999997</v>
      </c>
      <c r="DW84" s="37">
        <v>3971</v>
      </c>
      <c r="DX84" s="37">
        <v>8263.92</v>
      </c>
      <c r="DY84" s="37">
        <v>11055.25</v>
      </c>
      <c r="DZ84" s="37">
        <v>8483.34</v>
      </c>
      <c r="EA84" s="37">
        <v>6381.14</v>
      </c>
      <c r="EB84" s="37">
        <v>7357.47</v>
      </c>
      <c r="EC84" s="37">
        <v>7374.96</v>
      </c>
      <c r="ED84" s="37">
        <v>10231.17</v>
      </c>
      <c r="EE84" s="37">
        <v>1133.04</v>
      </c>
      <c r="EF84" s="37">
        <v>1801.99</v>
      </c>
      <c r="EG84" s="37">
        <v>516.96</v>
      </c>
      <c r="EH84" s="37">
        <v>6275.9</v>
      </c>
      <c r="EI84" s="37">
        <v>454.4</v>
      </c>
      <c r="EJ84" s="37">
        <v>11822.31</v>
      </c>
      <c r="EK84" s="37">
        <v>10679.38</v>
      </c>
      <c r="EL84" s="37">
        <v>6108.65</v>
      </c>
      <c r="EM84" s="37">
        <v>9834.9500000000007</v>
      </c>
      <c r="EN84" s="37">
        <v>10917.26</v>
      </c>
      <c r="EO84" s="37">
        <v>13610.18</v>
      </c>
      <c r="EP84" s="37">
        <v>8986.6200000000008</v>
      </c>
      <c r="EQ84" s="37">
        <v>9006.7000000000007</v>
      </c>
      <c r="ER84" s="37">
        <v>4096.8999999999996</v>
      </c>
      <c r="ES84" s="37">
        <v>5004.7299999999996</v>
      </c>
      <c r="ET84" s="37">
        <v>8066.87</v>
      </c>
      <c r="EU84" s="37">
        <v>11444.29</v>
      </c>
      <c r="EV84" s="37">
        <v>9843.92</v>
      </c>
      <c r="EW84" s="37">
        <v>7886.79</v>
      </c>
      <c r="EX84" s="37">
        <v>11226.34</v>
      </c>
      <c r="EY84" s="37">
        <v>5640.59</v>
      </c>
      <c r="EZ84" s="37">
        <v>12268.1</v>
      </c>
      <c r="FA84" s="37">
        <v>13457.95</v>
      </c>
      <c r="FB84" s="37">
        <v>7911.41</v>
      </c>
      <c r="FC84" s="37">
        <v>745.43</v>
      </c>
      <c r="FD84" s="37">
        <v>8558.82</v>
      </c>
      <c r="FE84" s="37">
        <v>498.98</v>
      </c>
      <c r="FF84" s="37">
        <v>6051.05</v>
      </c>
      <c r="FG84" s="37">
        <v>11767.92</v>
      </c>
      <c r="FH84" s="37">
        <v>12947.28</v>
      </c>
      <c r="FI84" s="37">
        <v>9747.11</v>
      </c>
      <c r="FJ84" s="37">
        <v>9740.9699999999993</v>
      </c>
      <c r="FK84" s="37">
        <v>657.41</v>
      </c>
      <c r="FL84" s="37">
        <v>9626.48</v>
      </c>
      <c r="FM84" s="37">
        <v>8490.25</v>
      </c>
      <c r="FN84" s="38">
        <v>6337.86</v>
      </c>
    </row>
    <row r="85" spans="1:170" x14ac:dyDescent="0.2">
      <c r="A85" s="59"/>
      <c r="B85" s="10" t="s">
        <v>1566</v>
      </c>
      <c r="C85" s="37">
        <v>0</v>
      </c>
      <c r="D85" s="37">
        <v>7441.72</v>
      </c>
      <c r="E85" s="37">
        <v>3630.64</v>
      </c>
      <c r="F85" s="37">
        <v>0</v>
      </c>
      <c r="G85" s="37">
        <v>0</v>
      </c>
      <c r="H85" s="37">
        <v>0</v>
      </c>
      <c r="I85" s="37">
        <v>0</v>
      </c>
      <c r="J85" s="37">
        <v>0</v>
      </c>
      <c r="K85" s="37">
        <v>0</v>
      </c>
      <c r="L85" s="37">
        <v>0</v>
      </c>
      <c r="M85" s="37">
        <v>0</v>
      </c>
      <c r="N85" s="37">
        <v>0</v>
      </c>
      <c r="O85" s="37">
        <v>0</v>
      </c>
      <c r="P85" s="37">
        <v>0</v>
      </c>
      <c r="Q85" s="37">
        <v>2856.44</v>
      </c>
      <c r="R85" s="37">
        <v>0</v>
      </c>
      <c r="S85" s="37">
        <v>0</v>
      </c>
      <c r="T85" s="37">
        <v>0</v>
      </c>
      <c r="U85" s="37">
        <v>0</v>
      </c>
      <c r="V85" s="37">
        <v>0</v>
      </c>
      <c r="W85" s="37">
        <v>0</v>
      </c>
      <c r="X85" s="37">
        <v>4120.62</v>
      </c>
      <c r="Y85" s="37">
        <v>0</v>
      </c>
      <c r="Z85" s="37">
        <v>0</v>
      </c>
      <c r="AA85" s="37">
        <v>0</v>
      </c>
      <c r="AB85" s="37">
        <v>0</v>
      </c>
      <c r="AC85" s="37">
        <v>31407.98</v>
      </c>
      <c r="AD85" s="37">
        <v>0</v>
      </c>
      <c r="AE85" s="37">
        <v>0</v>
      </c>
      <c r="AF85" s="37">
        <v>0</v>
      </c>
      <c r="AG85" s="37">
        <v>0</v>
      </c>
      <c r="AH85" s="37">
        <v>0</v>
      </c>
      <c r="AI85" s="37">
        <v>0</v>
      </c>
      <c r="AJ85" s="37">
        <v>0</v>
      </c>
      <c r="AK85" s="37">
        <v>0</v>
      </c>
      <c r="AL85" s="37">
        <v>0</v>
      </c>
      <c r="AM85" s="37">
        <v>0</v>
      </c>
      <c r="AN85" s="37">
        <v>0</v>
      </c>
      <c r="AO85" s="37">
        <v>0</v>
      </c>
      <c r="AP85" s="37">
        <v>0</v>
      </c>
      <c r="AQ85" s="37">
        <v>0</v>
      </c>
      <c r="AR85" s="37">
        <v>0</v>
      </c>
      <c r="AS85" s="37">
        <v>0</v>
      </c>
      <c r="AT85" s="37">
        <v>0</v>
      </c>
      <c r="AU85" s="37">
        <v>0</v>
      </c>
      <c r="AV85" s="37">
        <v>0</v>
      </c>
      <c r="AW85" s="37">
        <v>0</v>
      </c>
      <c r="AX85" s="37">
        <v>0</v>
      </c>
      <c r="AY85" s="37">
        <v>0</v>
      </c>
      <c r="AZ85" s="37">
        <v>0</v>
      </c>
      <c r="BA85" s="37">
        <v>6682.28</v>
      </c>
      <c r="BB85" s="37">
        <v>0</v>
      </c>
      <c r="BC85" s="37">
        <v>0</v>
      </c>
      <c r="BD85" s="37">
        <v>0</v>
      </c>
      <c r="BE85" s="37">
        <v>0</v>
      </c>
      <c r="BF85" s="37">
        <v>0</v>
      </c>
      <c r="BG85" s="37">
        <v>0</v>
      </c>
      <c r="BH85" s="37">
        <v>0</v>
      </c>
      <c r="BI85" s="37">
        <v>0</v>
      </c>
      <c r="BJ85" s="37">
        <v>752.23</v>
      </c>
      <c r="BK85" s="37">
        <v>0</v>
      </c>
      <c r="BL85" s="37">
        <v>0</v>
      </c>
      <c r="BM85" s="37">
        <v>0</v>
      </c>
      <c r="BN85" s="37">
        <v>0</v>
      </c>
      <c r="BO85" s="37">
        <v>0</v>
      </c>
      <c r="BP85" s="37">
        <v>0</v>
      </c>
      <c r="BQ85" s="37">
        <v>4279.3500000000004</v>
      </c>
      <c r="BR85" s="37">
        <v>440.29</v>
      </c>
      <c r="BS85" s="37">
        <v>0</v>
      </c>
      <c r="BT85" s="37">
        <v>0</v>
      </c>
      <c r="BU85" s="37">
        <v>0</v>
      </c>
      <c r="BV85" s="37">
        <v>3675.42</v>
      </c>
      <c r="BW85" s="37">
        <v>0</v>
      </c>
      <c r="BX85" s="37">
        <v>0</v>
      </c>
      <c r="BY85" s="37">
        <v>0</v>
      </c>
      <c r="BZ85" s="37">
        <v>0</v>
      </c>
      <c r="CA85" s="37">
        <v>0</v>
      </c>
      <c r="CB85" s="37">
        <v>0</v>
      </c>
      <c r="CC85" s="37">
        <v>0</v>
      </c>
      <c r="CD85" s="37">
        <v>0</v>
      </c>
      <c r="CE85" s="37">
        <v>0</v>
      </c>
      <c r="CF85" s="37">
        <v>0</v>
      </c>
      <c r="CG85" s="37">
        <v>0</v>
      </c>
      <c r="CH85" s="37">
        <v>0</v>
      </c>
      <c r="CI85" s="37">
        <v>0</v>
      </c>
      <c r="CJ85" s="37">
        <v>0</v>
      </c>
      <c r="CK85" s="37">
        <v>0</v>
      </c>
      <c r="CL85" s="37">
        <v>0</v>
      </c>
      <c r="CM85" s="37">
        <v>0</v>
      </c>
      <c r="CN85" s="37">
        <v>1237.25</v>
      </c>
      <c r="CO85" s="37">
        <v>0</v>
      </c>
      <c r="CP85" s="37">
        <v>0</v>
      </c>
      <c r="CQ85" s="37">
        <v>0</v>
      </c>
      <c r="CR85" s="37">
        <v>0</v>
      </c>
      <c r="CS85" s="37">
        <v>0</v>
      </c>
      <c r="CT85" s="37">
        <v>0</v>
      </c>
      <c r="CU85" s="37">
        <v>0</v>
      </c>
      <c r="CV85" s="37">
        <v>0</v>
      </c>
      <c r="CW85" s="37">
        <v>5351.29</v>
      </c>
      <c r="CX85" s="37">
        <v>0</v>
      </c>
      <c r="CY85" s="37">
        <v>0</v>
      </c>
      <c r="CZ85" s="37">
        <v>0</v>
      </c>
      <c r="DA85" s="37">
        <v>0</v>
      </c>
      <c r="DB85" s="37">
        <v>0</v>
      </c>
      <c r="DC85" s="37">
        <v>0</v>
      </c>
      <c r="DD85" s="37">
        <v>0</v>
      </c>
      <c r="DE85" s="37">
        <v>0</v>
      </c>
      <c r="DF85" s="37">
        <v>0</v>
      </c>
      <c r="DG85" s="37">
        <v>0</v>
      </c>
      <c r="DH85" s="37">
        <v>0</v>
      </c>
      <c r="DI85" s="37">
        <v>0</v>
      </c>
      <c r="DJ85" s="37">
        <v>36725.800000000003</v>
      </c>
      <c r="DK85" s="37">
        <v>20692.82</v>
      </c>
      <c r="DL85" s="37">
        <v>40813.599999999999</v>
      </c>
      <c r="DM85" s="37">
        <v>39653.96</v>
      </c>
      <c r="DN85" s="37">
        <v>33081.57</v>
      </c>
      <c r="DO85" s="37">
        <v>24090.66</v>
      </c>
      <c r="DP85" s="37">
        <v>33530.959999999999</v>
      </c>
      <c r="DQ85" s="37">
        <v>9352.51</v>
      </c>
      <c r="DR85" s="37">
        <v>28429.84</v>
      </c>
      <c r="DS85" s="37">
        <v>22956.58</v>
      </c>
      <c r="DT85" s="37">
        <v>24755.65</v>
      </c>
      <c r="DU85" s="37">
        <v>20597.439999999999</v>
      </c>
      <c r="DV85" s="37">
        <v>11887.15</v>
      </c>
      <c r="DW85" s="37">
        <v>12432.98</v>
      </c>
      <c r="DX85" s="37">
        <v>28967.99</v>
      </c>
      <c r="DY85" s="37">
        <v>32501.83</v>
      </c>
      <c r="DZ85" s="37">
        <v>28880.27</v>
      </c>
      <c r="EA85" s="37">
        <v>16387.72</v>
      </c>
      <c r="EB85" s="37">
        <v>18957.48</v>
      </c>
      <c r="EC85" s="37">
        <v>20338.39</v>
      </c>
      <c r="ED85" s="37">
        <v>31243.07</v>
      </c>
      <c r="EE85" s="37">
        <v>3225.45</v>
      </c>
      <c r="EF85" s="37">
        <v>4450.04</v>
      </c>
      <c r="EG85" s="37">
        <v>0</v>
      </c>
      <c r="EH85" s="37">
        <v>15964.64</v>
      </c>
      <c r="EI85" s="37">
        <v>0</v>
      </c>
      <c r="EJ85" s="37">
        <v>24464.62</v>
      </c>
      <c r="EK85" s="37">
        <v>28564.45</v>
      </c>
      <c r="EL85" s="37">
        <v>16181.72</v>
      </c>
      <c r="EM85" s="37">
        <v>25620.23</v>
      </c>
      <c r="EN85" s="37">
        <v>30069.89</v>
      </c>
      <c r="EO85" s="37">
        <v>27356.69</v>
      </c>
      <c r="EP85" s="37">
        <v>22581.37</v>
      </c>
      <c r="EQ85" s="37">
        <v>26258.36</v>
      </c>
      <c r="ER85" s="37">
        <v>10136.25</v>
      </c>
      <c r="ES85" s="37">
        <v>10195.93</v>
      </c>
      <c r="ET85" s="37">
        <v>24267.55</v>
      </c>
      <c r="EU85" s="37">
        <v>26368.560000000001</v>
      </c>
      <c r="EV85" s="37">
        <v>25281.439999999999</v>
      </c>
      <c r="EW85" s="37">
        <v>16581.72</v>
      </c>
      <c r="EX85" s="37">
        <v>18681.189999999999</v>
      </c>
      <c r="EY85" s="37">
        <v>14460.45</v>
      </c>
      <c r="EZ85" s="37">
        <v>29457.38</v>
      </c>
      <c r="FA85" s="37">
        <v>28217.94</v>
      </c>
      <c r="FB85" s="37">
        <v>29867.87</v>
      </c>
      <c r="FC85" s="37">
        <v>1001.38</v>
      </c>
      <c r="FD85" s="37">
        <v>21495.68</v>
      </c>
      <c r="FE85" s="37">
        <v>0</v>
      </c>
      <c r="FF85" s="37">
        <v>14292.01</v>
      </c>
      <c r="FG85" s="37">
        <v>27948.87</v>
      </c>
      <c r="FH85" s="37">
        <v>28851.599999999999</v>
      </c>
      <c r="FI85" s="37">
        <v>30568.400000000001</v>
      </c>
      <c r="FJ85" s="37">
        <v>22495.53</v>
      </c>
      <c r="FK85" s="37">
        <v>3944.07</v>
      </c>
      <c r="FL85" s="37">
        <v>26950.04</v>
      </c>
      <c r="FM85" s="37">
        <v>17737.48</v>
      </c>
      <c r="FN85" s="38">
        <v>18948.650000000001</v>
      </c>
    </row>
    <row r="86" spans="1:170" x14ac:dyDescent="0.2">
      <c r="A86" s="59"/>
      <c r="B86" s="10" t="s">
        <v>1567</v>
      </c>
      <c r="C86" s="37">
        <v>0</v>
      </c>
      <c r="D86" s="37">
        <v>0</v>
      </c>
      <c r="E86" s="37">
        <v>0</v>
      </c>
      <c r="F86" s="37">
        <v>0</v>
      </c>
      <c r="G86" s="37">
        <v>0</v>
      </c>
      <c r="H86" s="37">
        <v>0</v>
      </c>
      <c r="I86" s="37">
        <v>0</v>
      </c>
      <c r="J86" s="37">
        <v>0</v>
      </c>
      <c r="K86" s="37">
        <v>0</v>
      </c>
      <c r="L86" s="37">
        <v>0</v>
      </c>
      <c r="M86" s="37">
        <v>2975.57</v>
      </c>
      <c r="N86" s="37">
        <v>0</v>
      </c>
      <c r="O86" s="37">
        <v>0</v>
      </c>
      <c r="P86" s="37">
        <v>0</v>
      </c>
      <c r="Q86" s="37">
        <v>0</v>
      </c>
      <c r="R86" s="37">
        <v>0</v>
      </c>
      <c r="S86" s="37">
        <v>0</v>
      </c>
      <c r="T86" s="37">
        <v>0</v>
      </c>
      <c r="U86" s="37">
        <v>0</v>
      </c>
      <c r="V86" s="37">
        <v>5229.0200000000004</v>
      </c>
      <c r="W86" s="37">
        <v>0</v>
      </c>
      <c r="X86" s="37">
        <v>6135.47</v>
      </c>
      <c r="Y86" s="37">
        <v>0</v>
      </c>
      <c r="Z86" s="37">
        <v>0</v>
      </c>
      <c r="AA86" s="37">
        <v>0</v>
      </c>
      <c r="AB86" s="37">
        <v>0</v>
      </c>
      <c r="AC86" s="37">
        <v>4275.8500000000004</v>
      </c>
      <c r="AD86" s="37">
        <v>0</v>
      </c>
      <c r="AE86" s="37">
        <v>0</v>
      </c>
      <c r="AF86" s="37">
        <v>0</v>
      </c>
      <c r="AG86" s="37">
        <v>0</v>
      </c>
      <c r="AH86" s="37">
        <v>0</v>
      </c>
      <c r="AI86" s="37">
        <v>0</v>
      </c>
      <c r="AJ86" s="37">
        <v>0</v>
      </c>
      <c r="AK86" s="37">
        <v>0</v>
      </c>
      <c r="AL86" s="37">
        <v>0</v>
      </c>
      <c r="AM86" s="37">
        <v>0</v>
      </c>
      <c r="AN86" s="37">
        <v>0</v>
      </c>
      <c r="AO86" s="37">
        <v>0</v>
      </c>
      <c r="AP86" s="37">
        <v>0</v>
      </c>
      <c r="AQ86" s="37">
        <v>0</v>
      </c>
      <c r="AR86" s="37">
        <v>234.22</v>
      </c>
      <c r="AS86" s="37">
        <v>0</v>
      </c>
      <c r="AT86" s="37">
        <v>15149.26</v>
      </c>
      <c r="AU86" s="37">
        <v>0</v>
      </c>
      <c r="AV86" s="37">
        <v>0</v>
      </c>
      <c r="AW86" s="37">
        <v>0</v>
      </c>
      <c r="AX86" s="37">
        <v>0</v>
      </c>
      <c r="AY86" s="37">
        <v>0</v>
      </c>
      <c r="AZ86" s="37">
        <v>0</v>
      </c>
      <c r="BA86" s="37">
        <v>1784.15</v>
      </c>
      <c r="BB86" s="37">
        <v>0</v>
      </c>
      <c r="BC86" s="37">
        <v>0</v>
      </c>
      <c r="BD86" s="37">
        <v>0</v>
      </c>
      <c r="BE86" s="37">
        <v>276</v>
      </c>
      <c r="BF86" s="37">
        <v>0</v>
      </c>
      <c r="BG86" s="37">
        <v>0</v>
      </c>
      <c r="BH86" s="37">
        <v>0</v>
      </c>
      <c r="BI86" s="37">
        <v>0</v>
      </c>
      <c r="BJ86" s="37">
        <v>0</v>
      </c>
      <c r="BK86" s="37">
        <v>0</v>
      </c>
      <c r="BL86" s="37">
        <v>0</v>
      </c>
      <c r="BM86" s="37">
        <v>0</v>
      </c>
      <c r="BN86" s="37">
        <v>0</v>
      </c>
      <c r="BO86" s="37">
        <v>0</v>
      </c>
      <c r="BP86" s="37">
        <v>0</v>
      </c>
      <c r="BQ86" s="37">
        <v>801.29</v>
      </c>
      <c r="BR86" s="37">
        <v>0</v>
      </c>
      <c r="BS86" s="37">
        <v>0</v>
      </c>
      <c r="BT86" s="37">
        <v>0</v>
      </c>
      <c r="BU86" s="37">
        <v>0</v>
      </c>
      <c r="BV86" s="37">
        <v>0</v>
      </c>
      <c r="BW86" s="37">
        <v>0</v>
      </c>
      <c r="BX86" s="37">
        <v>0</v>
      </c>
      <c r="BY86" s="37">
        <v>0</v>
      </c>
      <c r="BZ86" s="37">
        <v>0</v>
      </c>
      <c r="CA86" s="37">
        <v>0</v>
      </c>
      <c r="CB86" s="37">
        <v>0</v>
      </c>
      <c r="CC86" s="37">
        <v>0</v>
      </c>
      <c r="CD86" s="37">
        <v>0</v>
      </c>
      <c r="CE86" s="37">
        <v>0</v>
      </c>
      <c r="CF86" s="37">
        <v>0</v>
      </c>
      <c r="CG86" s="37">
        <v>0</v>
      </c>
      <c r="CH86" s="37">
        <v>0</v>
      </c>
      <c r="CI86" s="37">
        <v>0</v>
      </c>
      <c r="CJ86" s="37">
        <v>0</v>
      </c>
      <c r="CK86" s="37">
        <v>0</v>
      </c>
      <c r="CL86" s="37">
        <v>0</v>
      </c>
      <c r="CM86" s="37">
        <v>0</v>
      </c>
      <c r="CN86" s="37">
        <v>0</v>
      </c>
      <c r="CO86" s="37">
        <v>0</v>
      </c>
      <c r="CP86" s="37">
        <v>0</v>
      </c>
      <c r="CQ86" s="37">
        <v>0</v>
      </c>
      <c r="CR86" s="37">
        <v>0</v>
      </c>
      <c r="CS86" s="37">
        <v>0</v>
      </c>
      <c r="CT86" s="37">
        <v>0</v>
      </c>
      <c r="CU86" s="37">
        <v>0</v>
      </c>
      <c r="CV86" s="37">
        <v>0</v>
      </c>
      <c r="CW86" s="37">
        <v>0</v>
      </c>
      <c r="CX86" s="37">
        <v>0</v>
      </c>
      <c r="CY86" s="37">
        <v>977.45</v>
      </c>
      <c r="CZ86" s="37">
        <v>0</v>
      </c>
      <c r="DA86" s="37">
        <v>0</v>
      </c>
      <c r="DB86" s="37">
        <v>0</v>
      </c>
      <c r="DC86" s="37">
        <v>0</v>
      </c>
      <c r="DD86" s="37">
        <v>0</v>
      </c>
      <c r="DE86" s="37">
        <v>0</v>
      </c>
      <c r="DF86" s="37">
        <v>0</v>
      </c>
      <c r="DG86" s="37">
        <v>0</v>
      </c>
      <c r="DH86" s="37">
        <v>0</v>
      </c>
      <c r="DI86" s="37">
        <v>0</v>
      </c>
      <c r="DJ86" s="37">
        <v>10416.19</v>
      </c>
      <c r="DK86" s="37">
        <v>6805.15</v>
      </c>
      <c r="DL86" s="37">
        <v>11752.65</v>
      </c>
      <c r="DM86" s="37">
        <v>10415.049999999999</v>
      </c>
      <c r="DN86" s="37">
        <v>11067.15</v>
      </c>
      <c r="DO86" s="37">
        <v>7186.32</v>
      </c>
      <c r="DP86" s="37">
        <v>8049.54</v>
      </c>
      <c r="DQ86" s="37">
        <v>3296.37</v>
      </c>
      <c r="DR86" s="37">
        <v>8189.64</v>
      </c>
      <c r="DS86" s="37">
        <v>5958.94</v>
      </c>
      <c r="DT86" s="37">
        <v>7440.55</v>
      </c>
      <c r="DU86" s="37">
        <v>5741.92</v>
      </c>
      <c r="DV86" s="37">
        <v>3704.87</v>
      </c>
      <c r="DW86" s="37">
        <v>3107.58</v>
      </c>
      <c r="DX86" s="37">
        <v>6438.1</v>
      </c>
      <c r="DY86" s="37">
        <v>8554.25</v>
      </c>
      <c r="DZ86" s="37">
        <v>5513.67</v>
      </c>
      <c r="EA86" s="37">
        <v>4177</v>
      </c>
      <c r="EB86" s="37">
        <v>5482</v>
      </c>
      <c r="EC86" s="37">
        <v>4341.99</v>
      </c>
      <c r="ED86" s="37">
        <v>8454.68</v>
      </c>
      <c r="EE86" s="37">
        <v>1942.62</v>
      </c>
      <c r="EF86" s="37">
        <v>1670.18</v>
      </c>
      <c r="EG86" s="37">
        <v>792.18</v>
      </c>
      <c r="EH86" s="37">
        <v>4927.88</v>
      </c>
      <c r="EI86" s="37">
        <v>621.76</v>
      </c>
      <c r="EJ86" s="37">
        <v>7290.31</v>
      </c>
      <c r="EK86" s="37">
        <v>8135.99</v>
      </c>
      <c r="EL86" s="37">
        <v>5361.51</v>
      </c>
      <c r="EM86" s="37">
        <v>7620.41</v>
      </c>
      <c r="EN86" s="37">
        <v>7753.1</v>
      </c>
      <c r="EO86" s="37">
        <v>8438.3799999999992</v>
      </c>
      <c r="EP86" s="37">
        <v>6302.97</v>
      </c>
      <c r="EQ86" s="37">
        <v>7625.03</v>
      </c>
      <c r="ER86" s="37">
        <v>3831.44</v>
      </c>
      <c r="ES86" s="37">
        <v>4587.96</v>
      </c>
      <c r="ET86" s="37">
        <v>6643.12</v>
      </c>
      <c r="EU86" s="37">
        <v>7695.65</v>
      </c>
      <c r="EV86" s="37">
        <v>7427.45</v>
      </c>
      <c r="EW86" s="37">
        <v>6600.08</v>
      </c>
      <c r="EX86" s="37">
        <v>5487.47</v>
      </c>
      <c r="EY86" s="37">
        <v>4801.21</v>
      </c>
      <c r="EZ86" s="37">
        <v>10583.6</v>
      </c>
      <c r="FA86" s="37">
        <v>8178.17</v>
      </c>
      <c r="FB86" s="37">
        <v>8185.86</v>
      </c>
      <c r="FC86" s="37">
        <v>728.24</v>
      </c>
      <c r="FD86" s="37">
        <v>6356.91</v>
      </c>
      <c r="FE86" s="37">
        <v>1058.55</v>
      </c>
      <c r="FF86" s="37">
        <v>4583.8500000000004</v>
      </c>
      <c r="FG86" s="37">
        <v>7766.31</v>
      </c>
      <c r="FH86" s="37">
        <v>8348.2099999999991</v>
      </c>
      <c r="FI86" s="37">
        <v>8159.43</v>
      </c>
      <c r="FJ86" s="37">
        <v>6640.13</v>
      </c>
      <c r="FK86" s="37">
        <v>2795.62</v>
      </c>
      <c r="FL86" s="37">
        <v>7228.98</v>
      </c>
      <c r="FM86" s="37">
        <v>6587.23</v>
      </c>
      <c r="FN86" s="38">
        <v>7115.19</v>
      </c>
    </row>
    <row r="87" spans="1:170" x14ac:dyDescent="0.2">
      <c r="A87" s="59"/>
      <c r="B87" s="10" t="s">
        <v>1568</v>
      </c>
      <c r="C87" s="37">
        <v>0</v>
      </c>
      <c r="D87" s="37">
        <v>0</v>
      </c>
      <c r="E87" s="37">
        <v>0</v>
      </c>
      <c r="F87" s="37">
        <v>0</v>
      </c>
      <c r="G87" s="37">
        <v>0</v>
      </c>
      <c r="H87" s="37">
        <v>0</v>
      </c>
      <c r="I87" s="37">
        <v>0</v>
      </c>
      <c r="J87" s="37">
        <v>0</v>
      </c>
      <c r="K87" s="37">
        <v>0</v>
      </c>
      <c r="L87" s="37">
        <v>0</v>
      </c>
      <c r="M87" s="37">
        <v>3950.05</v>
      </c>
      <c r="N87" s="37">
        <v>0</v>
      </c>
      <c r="O87" s="37">
        <v>0</v>
      </c>
      <c r="P87" s="37">
        <v>0</v>
      </c>
      <c r="Q87" s="37">
        <v>0</v>
      </c>
      <c r="R87" s="37">
        <v>0</v>
      </c>
      <c r="S87" s="37">
        <v>0</v>
      </c>
      <c r="T87" s="37">
        <v>0</v>
      </c>
      <c r="U87" s="37">
        <v>0</v>
      </c>
      <c r="V87" s="37">
        <v>0</v>
      </c>
      <c r="W87" s="37">
        <v>0</v>
      </c>
      <c r="X87" s="37">
        <v>1796.34</v>
      </c>
      <c r="Y87" s="37">
        <v>0</v>
      </c>
      <c r="Z87" s="37">
        <v>0</v>
      </c>
      <c r="AA87" s="37">
        <v>0</v>
      </c>
      <c r="AB87" s="37">
        <v>0</v>
      </c>
      <c r="AC87" s="37">
        <v>936.18</v>
      </c>
      <c r="AD87" s="37">
        <v>0</v>
      </c>
      <c r="AE87" s="37">
        <v>0</v>
      </c>
      <c r="AF87" s="37">
        <v>0</v>
      </c>
      <c r="AG87" s="37">
        <v>0</v>
      </c>
      <c r="AH87" s="37">
        <v>0</v>
      </c>
      <c r="AI87" s="37">
        <v>0</v>
      </c>
      <c r="AJ87" s="37">
        <v>0</v>
      </c>
      <c r="AK87" s="37">
        <v>0</v>
      </c>
      <c r="AL87" s="37">
        <v>0</v>
      </c>
      <c r="AM87" s="37">
        <v>0</v>
      </c>
      <c r="AN87" s="37">
        <v>0</v>
      </c>
      <c r="AO87" s="37">
        <v>0</v>
      </c>
      <c r="AP87" s="37">
        <v>0</v>
      </c>
      <c r="AQ87" s="37">
        <v>0</v>
      </c>
      <c r="AR87" s="37">
        <v>0</v>
      </c>
      <c r="AS87" s="37">
        <v>0</v>
      </c>
      <c r="AT87" s="37">
        <v>13888.18</v>
      </c>
      <c r="AU87" s="37">
        <v>0</v>
      </c>
      <c r="AV87" s="37">
        <v>0</v>
      </c>
      <c r="AW87" s="37">
        <v>0</v>
      </c>
      <c r="AX87" s="37">
        <v>0</v>
      </c>
      <c r="AY87" s="37">
        <v>0</v>
      </c>
      <c r="AZ87" s="37">
        <v>0</v>
      </c>
      <c r="BA87" s="37">
        <v>0</v>
      </c>
      <c r="BB87" s="37">
        <v>0</v>
      </c>
      <c r="BC87" s="37">
        <v>0</v>
      </c>
      <c r="BD87" s="37">
        <v>0</v>
      </c>
      <c r="BE87" s="37">
        <v>0</v>
      </c>
      <c r="BF87" s="37">
        <v>0</v>
      </c>
      <c r="BG87" s="37">
        <v>0</v>
      </c>
      <c r="BH87" s="37">
        <v>0</v>
      </c>
      <c r="BI87" s="37">
        <v>0</v>
      </c>
      <c r="BJ87" s="37">
        <v>0</v>
      </c>
      <c r="BK87" s="37">
        <v>0</v>
      </c>
      <c r="BL87" s="37">
        <v>0</v>
      </c>
      <c r="BM87" s="37">
        <v>0</v>
      </c>
      <c r="BN87" s="37">
        <v>0</v>
      </c>
      <c r="BO87" s="37">
        <v>0</v>
      </c>
      <c r="BP87" s="37">
        <v>0</v>
      </c>
      <c r="BQ87" s="37">
        <v>232.25</v>
      </c>
      <c r="BR87" s="37">
        <v>0</v>
      </c>
      <c r="BS87" s="37">
        <v>0</v>
      </c>
      <c r="BT87" s="37">
        <v>0</v>
      </c>
      <c r="BU87" s="37">
        <v>0</v>
      </c>
      <c r="BV87" s="37">
        <v>0</v>
      </c>
      <c r="BW87" s="37">
        <v>0</v>
      </c>
      <c r="BX87" s="37">
        <v>0</v>
      </c>
      <c r="BY87" s="37">
        <v>0</v>
      </c>
      <c r="BZ87" s="37">
        <v>0</v>
      </c>
      <c r="CA87" s="37">
        <v>0</v>
      </c>
      <c r="CB87" s="37">
        <v>0</v>
      </c>
      <c r="CC87" s="37">
        <v>0</v>
      </c>
      <c r="CD87" s="37">
        <v>0</v>
      </c>
      <c r="CE87" s="37">
        <v>0</v>
      </c>
      <c r="CF87" s="37">
        <v>0</v>
      </c>
      <c r="CG87" s="37">
        <v>0</v>
      </c>
      <c r="CH87" s="37">
        <v>0</v>
      </c>
      <c r="CI87" s="37">
        <v>0</v>
      </c>
      <c r="CJ87" s="37">
        <v>0</v>
      </c>
      <c r="CK87" s="37">
        <v>0</v>
      </c>
      <c r="CL87" s="37">
        <v>0</v>
      </c>
      <c r="CM87" s="37">
        <v>0</v>
      </c>
      <c r="CN87" s="37">
        <v>0</v>
      </c>
      <c r="CO87" s="37">
        <v>0</v>
      </c>
      <c r="CP87" s="37">
        <v>0</v>
      </c>
      <c r="CQ87" s="37">
        <v>0</v>
      </c>
      <c r="CR87" s="37">
        <v>0</v>
      </c>
      <c r="CS87" s="37">
        <v>0</v>
      </c>
      <c r="CT87" s="37">
        <v>0</v>
      </c>
      <c r="CU87" s="37">
        <v>0</v>
      </c>
      <c r="CV87" s="37">
        <v>0</v>
      </c>
      <c r="CW87" s="37">
        <v>0</v>
      </c>
      <c r="CX87" s="37">
        <v>0</v>
      </c>
      <c r="CY87" s="37">
        <v>0</v>
      </c>
      <c r="CZ87" s="37">
        <v>0</v>
      </c>
      <c r="DA87" s="37">
        <v>0</v>
      </c>
      <c r="DB87" s="37">
        <v>0</v>
      </c>
      <c r="DC87" s="37">
        <v>0</v>
      </c>
      <c r="DD87" s="37">
        <v>0</v>
      </c>
      <c r="DE87" s="37">
        <v>0</v>
      </c>
      <c r="DF87" s="37">
        <v>0</v>
      </c>
      <c r="DG87" s="37">
        <v>0</v>
      </c>
      <c r="DH87" s="37">
        <v>0</v>
      </c>
      <c r="DI87" s="37">
        <v>0</v>
      </c>
      <c r="DJ87" s="37">
        <v>2229.0700000000002</v>
      </c>
      <c r="DK87" s="37">
        <v>1229.48</v>
      </c>
      <c r="DL87" s="37">
        <v>2757.54</v>
      </c>
      <c r="DM87" s="37">
        <v>2711.47</v>
      </c>
      <c r="DN87" s="37">
        <v>1944.01</v>
      </c>
      <c r="DO87" s="37">
        <v>1187.67</v>
      </c>
      <c r="DP87" s="37">
        <v>1669.1</v>
      </c>
      <c r="DQ87" s="37">
        <v>1468.93</v>
      </c>
      <c r="DR87" s="37">
        <v>1479.33</v>
      </c>
      <c r="DS87" s="37">
        <v>1187.56</v>
      </c>
      <c r="DT87" s="37">
        <v>1963.51</v>
      </c>
      <c r="DU87" s="37">
        <v>1103.06</v>
      </c>
      <c r="DV87" s="37">
        <v>1084.3599999999999</v>
      </c>
      <c r="DW87" s="37">
        <v>826.11</v>
      </c>
      <c r="DX87" s="37">
        <v>837.52</v>
      </c>
      <c r="DY87" s="37">
        <v>1516.87</v>
      </c>
      <c r="DZ87" s="37">
        <v>1133.44</v>
      </c>
      <c r="EA87" s="37">
        <v>890.13</v>
      </c>
      <c r="EB87" s="37">
        <v>791.8</v>
      </c>
      <c r="EC87" s="37">
        <v>692.41</v>
      </c>
      <c r="ED87" s="37">
        <v>1170.04</v>
      </c>
      <c r="EE87" s="37">
        <v>546.5</v>
      </c>
      <c r="EF87" s="37">
        <v>430.92</v>
      </c>
      <c r="EG87" s="37">
        <v>0</v>
      </c>
      <c r="EH87" s="37">
        <v>853.82</v>
      </c>
      <c r="EI87" s="37">
        <v>0</v>
      </c>
      <c r="EJ87" s="37">
        <v>1147.49</v>
      </c>
      <c r="EK87" s="37">
        <v>1408.39</v>
      </c>
      <c r="EL87" s="37">
        <v>1328.04</v>
      </c>
      <c r="EM87" s="37">
        <v>1266.53</v>
      </c>
      <c r="EN87" s="37">
        <v>1386.39</v>
      </c>
      <c r="EO87" s="37">
        <v>1391.52</v>
      </c>
      <c r="EP87" s="37">
        <v>1394.63</v>
      </c>
      <c r="EQ87" s="37">
        <v>1158.26</v>
      </c>
      <c r="ER87" s="37">
        <v>703.03</v>
      </c>
      <c r="ES87" s="37">
        <v>1152.05</v>
      </c>
      <c r="ET87" s="37">
        <v>1230.24</v>
      </c>
      <c r="EU87" s="37">
        <v>1703.6</v>
      </c>
      <c r="EV87" s="37">
        <v>1470.52</v>
      </c>
      <c r="EW87" s="37">
        <v>1361.34</v>
      </c>
      <c r="EX87" s="37">
        <v>1320.8</v>
      </c>
      <c r="EY87" s="37">
        <v>851.26</v>
      </c>
      <c r="EZ87" s="37">
        <v>1949.8</v>
      </c>
      <c r="FA87" s="37">
        <v>1122.49</v>
      </c>
      <c r="FB87" s="37">
        <v>993.43</v>
      </c>
      <c r="FC87" s="37">
        <v>0</v>
      </c>
      <c r="FD87" s="37">
        <v>1356.76</v>
      </c>
      <c r="FE87" s="37">
        <v>555.78</v>
      </c>
      <c r="FF87" s="37">
        <v>816.52</v>
      </c>
      <c r="FG87" s="37">
        <v>1589.92</v>
      </c>
      <c r="FH87" s="37">
        <v>1884.8</v>
      </c>
      <c r="FI87" s="37">
        <v>1054.31</v>
      </c>
      <c r="FJ87" s="37">
        <v>1343.14</v>
      </c>
      <c r="FK87" s="37">
        <v>486.5</v>
      </c>
      <c r="FL87" s="37">
        <v>1000.35</v>
      </c>
      <c r="FM87" s="37">
        <v>1174.9000000000001</v>
      </c>
      <c r="FN87" s="38">
        <v>1294.3699999999999</v>
      </c>
    </row>
    <row r="88" spans="1:170" x14ac:dyDescent="0.2">
      <c r="A88" s="59"/>
      <c r="B88" s="10" t="s">
        <v>1569</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1228.81</v>
      </c>
      <c r="Y88" s="37">
        <v>0</v>
      </c>
      <c r="Z88" s="37">
        <v>0</v>
      </c>
      <c r="AA88" s="37">
        <v>0</v>
      </c>
      <c r="AB88" s="37">
        <v>0</v>
      </c>
      <c r="AC88" s="37">
        <v>2288.25</v>
      </c>
      <c r="AD88" s="37">
        <v>0</v>
      </c>
      <c r="AE88" s="37">
        <v>0</v>
      </c>
      <c r="AF88" s="37">
        <v>0</v>
      </c>
      <c r="AG88" s="37">
        <v>0</v>
      </c>
      <c r="AH88" s="37">
        <v>0</v>
      </c>
      <c r="AI88" s="37">
        <v>0</v>
      </c>
      <c r="AJ88" s="37">
        <v>0</v>
      </c>
      <c r="AK88" s="37">
        <v>0</v>
      </c>
      <c r="AL88" s="37">
        <v>0</v>
      </c>
      <c r="AM88" s="37">
        <v>0</v>
      </c>
      <c r="AN88" s="37">
        <v>0</v>
      </c>
      <c r="AO88" s="37">
        <v>0</v>
      </c>
      <c r="AP88" s="37">
        <v>0</v>
      </c>
      <c r="AQ88" s="37">
        <v>0</v>
      </c>
      <c r="AR88" s="37">
        <v>0</v>
      </c>
      <c r="AS88" s="37">
        <v>0</v>
      </c>
      <c r="AT88" s="37">
        <v>6950.47</v>
      </c>
      <c r="AU88" s="37">
        <v>0</v>
      </c>
      <c r="AV88" s="37">
        <v>0</v>
      </c>
      <c r="AW88" s="37">
        <v>0</v>
      </c>
      <c r="AX88" s="37">
        <v>0</v>
      </c>
      <c r="AY88" s="37">
        <v>0</v>
      </c>
      <c r="AZ88" s="37">
        <v>0</v>
      </c>
      <c r="BA88" s="37">
        <v>851.33</v>
      </c>
      <c r="BB88" s="37">
        <v>0</v>
      </c>
      <c r="BC88" s="37">
        <v>0</v>
      </c>
      <c r="BD88" s="37">
        <v>0</v>
      </c>
      <c r="BE88" s="37">
        <v>0</v>
      </c>
      <c r="BF88" s="37">
        <v>0</v>
      </c>
      <c r="BG88" s="37">
        <v>0</v>
      </c>
      <c r="BH88" s="37">
        <v>0</v>
      </c>
      <c r="BI88" s="37">
        <v>0</v>
      </c>
      <c r="BJ88" s="37">
        <v>0</v>
      </c>
      <c r="BK88" s="37">
        <v>0</v>
      </c>
      <c r="BL88" s="37">
        <v>0</v>
      </c>
      <c r="BM88" s="37">
        <v>0</v>
      </c>
      <c r="BN88" s="37">
        <v>0</v>
      </c>
      <c r="BO88" s="37">
        <v>0</v>
      </c>
      <c r="BP88" s="37">
        <v>0</v>
      </c>
      <c r="BQ88" s="37">
        <v>0</v>
      </c>
      <c r="BR88" s="37">
        <v>0</v>
      </c>
      <c r="BS88" s="37">
        <v>0</v>
      </c>
      <c r="BT88" s="37">
        <v>0</v>
      </c>
      <c r="BU88" s="37">
        <v>0</v>
      </c>
      <c r="BV88" s="37">
        <v>0</v>
      </c>
      <c r="BW88" s="37">
        <v>0</v>
      </c>
      <c r="BX88" s="37">
        <v>0</v>
      </c>
      <c r="BY88" s="37">
        <v>0</v>
      </c>
      <c r="BZ88" s="37">
        <v>0</v>
      </c>
      <c r="CA88" s="37">
        <v>0</v>
      </c>
      <c r="CB88" s="37">
        <v>0</v>
      </c>
      <c r="CC88" s="37">
        <v>0</v>
      </c>
      <c r="CD88" s="37">
        <v>0</v>
      </c>
      <c r="CE88" s="37">
        <v>0</v>
      </c>
      <c r="CF88" s="37">
        <v>0</v>
      </c>
      <c r="CG88" s="37">
        <v>0</v>
      </c>
      <c r="CH88" s="37">
        <v>0</v>
      </c>
      <c r="CI88" s="37">
        <v>0</v>
      </c>
      <c r="CJ88" s="37">
        <v>0</v>
      </c>
      <c r="CK88" s="37">
        <v>0</v>
      </c>
      <c r="CL88" s="37">
        <v>0</v>
      </c>
      <c r="CM88" s="37">
        <v>0</v>
      </c>
      <c r="CN88" s="37">
        <v>0</v>
      </c>
      <c r="CO88" s="37">
        <v>0</v>
      </c>
      <c r="CP88" s="37">
        <v>0</v>
      </c>
      <c r="CQ88" s="37">
        <v>0</v>
      </c>
      <c r="CR88" s="37">
        <v>0</v>
      </c>
      <c r="CS88" s="37">
        <v>0</v>
      </c>
      <c r="CT88" s="37">
        <v>0</v>
      </c>
      <c r="CU88" s="37">
        <v>0</v>
      </c>
      <c r="CV88" s="37">
        <v>0</v>
      </c>
      <c r="CW88" s="37">
        <v>0</v>
      </c>
      <c r="CX88" s="37">
        <v>0</v>
      </c>
      <c r="CY88" s="37">
        <v>0</v>
      </c>
      <c r="CZ88" s="37">
        <v>0</v>
      </c>
      <c r="DA88" s="37">
        <v>0</v>
      </c>
      <c r="DB88" s="37">
        <v>0</v>
      </c>
      <c r="DC88" s="37">
        <v>0</v>
      </c>
      <c r="DD88" s="37">
        <v>0</v>
      </c>
      <c r="DE88" s="37">
        <v>0</v>
      </c>
      <c r="DF88" s="37">
        <v>0</v>
      </c>
      <c r="DG88" s="37">
        <v>0</v>
      </c>
      <c r="DH88" s="37">
        <v>0</v>
      </c>
      <c r="DI88" s="37">
        <v>0</v>
      </c>
      <c r="DJ88" s="37">
        <v>1519.29</v>
      </c>
      <c r="DK88" s="37">
        <v>1070.3499999999999</v>
      </c>
      <c r="DL88" s="37">
        <v>1665.91</v>
      </c>
      <c r="DM88" s="37">
        <v>2217.6</v>
      </c>
      <c r="DN88" s="37">
        <v>2074.0100000000002</v>
      </c>
      <c r="DO88" s="37">
        <v>1253.68</v>
      </c>
      <c r="DP88" s="37">
        <v>829.62</v>
      </c>
      <c r="DQ88" s="37">
        <v>1392.27</v>
      </c>
      <c r="DR88" s="37">
        <v>1460.67</v>
      </c>
      <c r="DS88" s="37">
        <v>1068.5899999999999</v>
      </c>
      <c r="DT88" s="37">
        <v>1407.63</v>
      </c>
      <c r="DU88" s="37">
        <v>914.14</v>
      </c>
      <c r="DV88" s="37">
        <v>1096.5999999999999</v>
      </c>
      <c r="DW88" s="37">
        <v>905.29</v>
      </c>
      <c r="DX88" s="37">
        <v>1287.6099999999999</v>
      </c>
      <c r="DY88" s="37">
        <v>898.22</v>
      </c>
      <c r="DZ88" s="37">
        <v>1099.43</v>
      </c>
      <c r="EA88" s="37">
        <v>323.02999999999997</v>
      </c>
      <c r="EB88" s="37">
        <v>725.43</v>
      </c>
      <c r="EC88" s="37">
        <v>1015.89</v>
      </c>
      <c r="ED88" s="37">
        <v>982.73</v>
      </c>
      <c r="EE88" s="37">
        <v>518.07000000000005</v>
      </c>
      <c r="EF88" s="37">
        <v>675.71</v>
      </c>
      <c r="EG88" s="37">
        <v>0</v>
      </c>
      <c r="EH88" s="37">
        <v>849.72</v>
      </c>
      <c r="EI88" s="37">
        <v>460.06</v>
      </c>
      <c r="EJ88" s="37">
        <v>1231.9000000000001</v>
      </c>
      <c r="EK88" s="37">
        <v>1089.8399999999999</v>
      </c>
      <c r="EL88" s="37">
        <v>845.22</v>
      </c>
      <c r="EM88" s="37">
        <v>1301.6199999999999</v>
      </c>
      <c r="EN88" s="37">
        <v>1378.92</v>
      </c>
      <c r="EO88" s="37">
        <v>1511.49</v>
      </c>
      <c r="EP88" s="37">
        <v>1053.46</v>
      </c>
      <c r="EQ88" s="37">
        <v>1344.26</v>
      </c>
      <c r="ER88" s="37">
        <v>849.98</v>
      </c>
      <c r="ES88" s="37">
        <v>1343.78</v>
      </c>
      <c r="ET88" s="37">
        <v>1159.21</v>
      </c>
      <c r="EU88" s="37">
        <v>1111.8599999999999</v>
      </c>
      <c r="EV88" s="37">
        <v>983.86</v>
      </c>
      <c r="EW88" s="37">
        <v>1109.02</v>
      </c>
      <c r="EX88" s="37">
        <v>1268.54</v>
      </c>
      <c r="EY88" s="37">
        <v>1076.5</v>
      </c>
      <c r="EZ88" s="37">
        <v>1431.69</v>
      </c>
      <c r="FA88" s="37">
        <v>1306.5</v>
      </c>
      <c r="FB88" s="37">
        <v>1046.1600000000001</v>
      </c>
      <c r="FC88" s="37">
        <v>443.95</v>
      </c>
      <c r="FD88" s="37">
        <v>1136.93</v>
      </c>
      <c r="FE88" s="37">
        <v>229.63</v>
      </c>
      <c r="FF88" s="37">
        <v>1052.76</v>
      </c>
      <c r="FG88" s="37">
        <v>1275.79</v>
      </c>
      <c r="FH88" s="37">
        <v>1220.97</v>
      </c>
      <c r="FI88" s="37">
        <v>1286.3</v>
      </c>
      <c r="FJ88" s="37">
        <v>1209.6199999999999</v>
      </c>
      <c r="FK88" s="37">
        <v>887.47</v>
      </c>
      <c r="FL88" s="37">
        <v>880.92</v>
      </c>
      <c r="FM88" s="37">
        <v>901.42</v>
      </c>
      <c r="FN88" s="38">
        <v>1015.91</v>
      </c>
    </row>
    <row r="89" spans="1:170" x14ac:dyDescent="0.2">
      <c r="A89" s="59"/>
      <c r="B89" s="10" t="s">
        <v>1570</v>
      </c>
      <c r="C89" s="37">
        <v>0</v>
      </c>
      <c r="D89" s="37">
        <v>4695.75</v>
      </c>
      <c r="E89" s="37">
        <v>0</v>
      </c>
      <c r="F89" s="37">
        <v>0</v>
      </c>
      <c r="G89" s="37">
        <v>0</v>
      </c>
      <c r="H89" s="37">
        <v>0</v>
      </c>
      <c r="I89" s="37">
        <v>0</v>
      </c>
      <c r="J89" s="37">
        <v>0</v>
      </c>
      <c r="K89" s="37">
        <v>0</v>
      </c>
      <c r="L89" s="37">
        <v>0</v>
      </c>
      <c r="M89" s="37">
        <v>2790.25</v>
      </c>
      <c r="N89" s="37">
        <v>0</v>
      </c>
      <c r="O89" s="37">
        <v>0</v>
      </c>
      <c r="P89" s="37">
        <v>0</v>
      </c>
      <c r="Q89" s="37">
        <v>0</v>
      </c>
      <c r="R89" s="37">
        <v>0</v>
      </c>
      <c r="S89" s="37">
        <v>0</v>
      </c>
      <c r="T89" s="37">
        <v>0</v>
      </c>
      <c r="U89" s="37">
        <v>0</v>
      </c>
      <c r="V89" s="37">
        <v>0</v>
      </c>
      <c r="W89" s="37">
        <v>0</v>
      </c>
      <c r="X89" s="37">
        <v>33308.85</v>
      </c>
      <c r="Y89" s="37">
        <v>0</v>
      </c>
      <c r="Z89" s="37">
        <v>0</v>
      </c>
      <c r="AA89" s="37">
        <v>0</v>
      </c>
      <c r="AB89" s="37">
        <v>0</v>
      </c>
      <c r="AC89" s="37">
        <v>17488.64</v>
      </c>
      <c r="AD89" s="37">
        <v>0</v>
      </c>
      <c r="AE89" s="37">
        <v>0</v>
      </c>
      <c r="AF89" s="37">
        <v>0</v>
      </c>
      <c r="AG89" s="37">
        <v>0</v>
      </c>
      <c r="AH89" s="37">
        <v>3016.29</v>
      </c>
      <c r="AI89" s="37">
        <v>0</v>
      </c>
      <c r="AJ89" s="37">
        <v>0</v>
      </c>
      <c r="AK89" s="37">
        <v>0</v>
      </c>
      <c r="AL89" s="37">
        <v>0</v>
      </c>
      <c r="AM89" s="37">
        <v>0</v>
      </c>
      <c r="AN89" s="37">
        <v>0</v>
      </c>
      <c r="AO89" s="37">
        <v>0</v>
      </c>
      <c r="AP89" s="37">
        <v>0</v>
      </c>
      <c r="AQ89" s="37">
        <v>0</v>
      </c>
      <c r="AR89" s="37">
        <v>0</v>
      </c>
      <c r="AS89" s="37">
        <v>0</v>
      </c>
      <c r="AT89" s="37">
        <v>13468.91</v>
      </c>
      <c r="AU89" s="37">
        <v>0</v>
      </c>
      <c r="AV89" s="37">
        <v>0</v>
      </c>
      <c r="AW89" s="37">
        <v>0</v>
      </c>
      <c r="AX89" s="37">
        <v>0</v>
      </c>
      <c r="AY89" s="37">
        <v>0</v>
      </c>
      <c r="AZ89" s="37">
        <v>0</v>
      </c>
      <c r="BA89" s="37">
        <v>2967</v>
      </c>
      <c r="BB89" s="37">
        <v>0</v>
      </c>
      <c r="BC89" s="37">
        <v>0</v>
      </c>
      <c r="BD89" s="37">
        <v>0</v>
      </c>
      <c r="BE89" s="37">
        <v>0</v>
      </c>
      <c r="BF89" s="37">
        <v>0</v>
      </c>
      <c r="BG89" s="37">
        <v>0</v>
      </c>
      <c r="BH89" s="37">
        <v>0</v>
      </c>
      <c r="BI89" s="37">
        <v>0</v>
      </c>
      <c r="BJ89" s="37">
        <v>0</v>
      </c>
      <c r="BK89" s="37">
        <v>0</v>
      </c>
      <c r="BL89" s="37">
        <v>0</v>
      </c>
      <c r="BM89" s="37">
        <v>0</v>
      </c>
      <c r="BN89" s="37">
        <v>0</v>
      </c>
      <c r="BO89" s="37">
        <v>0</v>
      </c>
      <c r="BP89" s="37">
        <v>0</v>
      </c>
      <c r="BQ89" s="37">
        <v>2460.87</v>
      </c>
      <c r="BR89" s="37">
        <v>0</v>
      </c>
      <c r="BS89" s="37">
        <v>0</v>
      </c>
      <c r="BT89" s="37">
        <v>0</v>
      </c>
      <c r="BU89" s="37">
        <v>0</v>
      </c>
      <c r="BV89" s="37">
        <v>0</v>
      </c>
      <c r="BW89" s="37">
        <v>0</v>
      </c>
      <c r="BX89" s="37">
        <v>0</v>
      </c>
      <c r="BY89" s="37">
        <v>0</v>
      </c>
      <c r="BZ89" s="37">
        <v>0</v>
      </c>
      <c r="CA89" s="37">
        <v>0</v>
      </c>
      <c r="CB89" s="37">
        <v>0</v>
      </c>
      <c r="CC89" s="37">
        <v>0</v>
      </c>
      <c r="CD89" s="37">
        <v>0</v>
      </c>
      <c r="CE89" s="37">
        <v>0</v>
      </c>
      <c r="CF89" s="37">
        <v>0</v>
      </c>
      <c r="CG89" s="37">
        <v>0</v>
      </c>
      <c r="CH89" s="37">
        <v>0</v>
      </c>
      <c r="CI89" s="37">
        <v>0</v>
      </c>
      <c r="CJ89" s="37">
        <v>0</v>
      </c>
      <c r="CK89" s="37">
        <v>0</v>
      </c>
      <c r="CL89" s="37">
        <v>0</v>
      </c>
      <c r="CM89" s="37">
        <v>0</v>
      </c>
      <c r="CN89" s="37">
        <v>0</v>
      </c>
      <c r="CO89" s="37">
        <v>0</v>
      </c>
      <c r="CP89" s="37">
        <v>0</v>
      </c>
      <c r="CQ89" s="37">
        <v>0</v>
      </c>
      <c r="CR89" s="37">
        <v>0</v>
      </c>
      <c r="CS89" s="37">
        <v>0</v>
      </c>
      <c r="CT89" s="37">
        <v>0</v>
      </c>
      <c r="CU89" s="37">
        <v>0</v>
      </c>
      <c r="CV89" s="37">
        <v>0</v>
      </c>
      <c r="CW89" s="37">
        <v>1818.21</v>
      </c>
      <c r="CX89" s="37">
        <v>0</v>
      </c>
      <c r="CY89" s="37">
        <v>0</v>
      </c>
      <c r="CZ89" s="37">
        <v>0</v>
      </c>
      <c r="DA89" s="37">
        <v>0</v>
      </c>
      <c r="DB89" s="37">
        <v>0</v>
      </c>
      <c r="DC89" s="37">
        <v>0</v>
      </c>
      <c r="DD89" s="37">
        <v>0</v>
      </c>
      <c r="DE89" s="37">
        <v>0</v>
      </c>
      <c r="DF89" s="37">
        <v>0</v>
      </c>
      <c r="DG89" s="37">
        <v>0</v>
      </c>
      <c r="DH89" s="37">
        <v>0</v>
      </c>
      <c r="DI89" s="37">
        <v>0</v>
      </c>
      <c r="DJ89" s="37">
        <v>50780.04</v>
      </c>
      <c r="DK89" s="37">
        <v>23625.15</v>
      </c>
      <c r="DL89" s="37">
        <v>63522.54</v>
      </c>
      <c r="DM89" s="37">
        <v>47046.54</v>
      </c>
      <c r="DN89" s="37">
        <v>42459.15</v>
      </c>
      <c r="DO89" s="37">
        <v>30243.4</v>
      </c>
      <c r="DP89" s="37">
        <v>43806.13</v>
      </c>
      <c r="DQ89" s="37">
        <v>29642.23</v>
      </c>
      <c r="DR89" s="37">
        <v>39703.94</v>
      </c>
      <c r="DS89" s="37">
        <v>29417.07</v>
      </c>
      <c r="DT89" s="37">
        <v>31553.02</v>
      </c>
      <c r="DU89" s="37">
        <v>28173.16</v>
      </c>
      <c r="DV89" s="37">
        <v>16925.02</v>
      </c>
      <c r="DW89" s="37">
        <v>10921.37</v>
      </c>
      <c r="DX89" s="37">
        <v>29763.79</v>
      </c>
      <c r="DY89" s="37">
        <v>37043.360000000001</v>
      </c>
      <c r="DZ89" s="37">
        <v>24886.57</v>
      </c>
      <c r="EA89" s="37">
        <v>20514.5</v>
      </c>
      <c r="EB89" s="37">
        <v>17675.419999999998</v>
      </c>
      <c r="EC89" s="37">
        <v>22095.3</v>
      </c>
      <c r="ED89" s="37">
        <v>26150.69</v>
      </c>
      <c r="EE89" s="37">
        <v>2149.4299999999998</v>
      </c>
      <c r="EF89" s="37">
        <v>3009.1</v>
      </c>
      <c r="EG89" s="37">
        <v>490.35</v>
      </c>
      <c r="EH89" s="37">
        <v>19742.59</v>
      </c>
      <c r="EI89" s="37">
        <v>0</v>
      </c>
      <c r="EJ89" s="37">
        <v>33645.5</v>
      </c>
      <c r="EK89" s="37">
        <v>35016.89</v>
      </c>
      <c r="EL89" s="37">
        <v>16929.34</v>
      </c>
      <c r="EM89" s="37">
        <v>35088.519999999997</v>
      </c>
      <c r="EN89" s="37">
        <v>28532.81</v>
      </c>
      <c r="EO89" s="37">
        <v>35042.839999999997</v>
      </c>
      <c r="EP89" s="37">
        <v>34041.68</v>
      </c>
      <c r="EQ89" s="37">
        <v>31835.61</v>
      </c>
      <c r="ER89" s="37">
        <v>12165.14</v>
      </c>
      <c r="ES89" s="37">
        <v>13821.28</v>
      </c>
      <c r="ET89" s="37">
        <v>20506.810000000001</v>
      </c>
      <c r="EU89" s="37">
        <v>38681.760000000002</v>
      </c>
      <c r="EV89" s="37">
        <v>33088.54</v>
      </c>
      <c r="EW89" s="37">
        <v>25664.17</v>
      </c>
      <c r="EX89" s="37">
        <v>29031.31</v>
      </c>
      <c r="EY89" s="37">
        <v>20040.439999999999</v>
      </c>
      <c r="EZ89" s="37">
        <v>38748.04</v>
      </c>
      <c r="FA89" s="37">
        <v>30641.43</v>
      </c>
      <c r="FB89" s="37">
        <v>26751.66</v>
      </c>
      <c r="FC89" s="37">
        <v>1482.75</v>
      </c>
      <c r="FD89" s="37">
        <v>25922.46</v>
      </c>
      <c r="FE89" s="37">
        <v>666.92</v>
      </c>
      <c r="FF89" s="37">
        <v>16155.44</v>
      </c>
      <c r="FG89" s="37">
        <v>29806.49</v>
      </c>
      <c r="FH89" s="37">
        <v>40633.19</v>
      </c>
      <c r="FI89" s="37">
        <v>30961.87</v>
      </c>
      <c r="FJ89" s="37">
        <v>35653.769999999997</v>
      </c>
      <c r="FK89" s="37">
        <v>2319.71</v>
      </c>
      <c r="FL89" s="37">
        <v>30722.86</v>
      </c>
      <c r="FM89" s="37">
        <v>27436.32</v>
      </c>
      <c r="FN89" s="38">
        <v>19294.73</v>
      </c>
    </row>
    <row r="90" spans="1:170" x14ac:dyDescent="0.2">
      <c r="A90" s="59"/>
      <c r="B90" s="10" t="s">
        <v>1571</v>
      </c>
      <c r="C90" s="37">
        <v>0</v>
      </c>
      <c r="D90" s="37">
        <v>0</v>
      </c>
      <c r="E90" s="37">
        <v>0</v>
      </c>
      <c r="F90" s="37">
        <v>0</v>
      </c>
      <c r="G90" s="37">
        <v>0</v>
      </c>
      <c r="H90" s="37">
        <v>0</v>
      </c>
      <c r="I90" s="37">
        <v>0</v>
      </c>
      <c r="J90" s="37">
        <v>0</v>
      </c>
      <c r="K90" s="37">
        <v>0</v>
      </c>
      <c r="L90" s="37">
        <v>0</v>
      </c>
      <c r="M90" s="37">
        <v>1628.41</v>
      </c>
      <c r="N90" s="37">
        <v>0</v>
      </c>
      <c r="O90" s="37">
        <v>0</v>
      </c>
      <c r="P90" s="37">
        <v>0</v>
      </c>
      <c r="Q90" s="37">
        <v>0</v>
      </c>
      <c r="R90" s="37">
        <v>0</v>
      </c>
      <c r="S90" s="37">
        <v>0</v>
      </c>
      <c r="T90" s="37">
        <v>0</v>
      </c>
      <c r="U90" s="37">
        <v>0</v>
      </c>
      <c r="V90" s="37">
        <v>1430.82</v>
      </c>
      <c r="W90" s="37">
        <v>0</v>
      </c>
      <c r="X90" s="37">
        <v>9997.3799999999992</v>
      </c>
      <c r="Y90" s="37">
        <v>0</v>
      </c>
      <c r="Z90" s="37">
        <v>0</v>
      </c>
      <c r="AA90" s="37">
        <v>0</v>
      </c>
      <c r="AB90" s="37">
        <v>0</v>
      </c>
      <c r="AC90" s="37">
        <v>4499.9399999999996</v>
      </c>
      <c r="AD90" s="37">
        <v>0</v>
      </c>
      <c r="AE90" s="37">
        <v>0</v>
      </c>
      <c r="AF90" s="37">
        <v>0</v>
      </c>
      <c r="AG90" s="37">
        <v>0</v>
      </c>
      <c r="AH90" s="37">
        <v>1173.55</v>
      </c>
      <c r="AI90" s="37">
        <v>0</v>
      </c>
      <c r="AJ90" s="37">
        <v>0</v>
      </c>
      <c r="AK90" s="37">
        <v>0</v>
      </c>
      <c r="AL90" s="37">
        <v>0</v>
      </c>
      <c r="AM90" s="37">
        <v>0</v>
      </c>
      <c r="AN90" s="37">
        <v>0</v>
      </c>
      <c r="AO90" s="37">
        <v>0</v>
      </c>
      <c r="AP90" s="37">
        <v>0</v>
      </c>
      <c r="AQ90" s="37">
        <v>0</v>
      </c>
      <c r="AR90" s="37">
        <v>0</v>
      </c>
      <c r="AS90" s="37">
        <v>0</v>
      </c>
      <c r="AT90" s="37">
        <v>7041.34</v>
      </c>
      <c r="AU90" s="37">
        <v>0</v>
      </c>
      <c r="AV90" s="37">
        <v>0</v>
      </c>
      <c r="AW90" s="37">
        <v>0</v>
      </c>
      <c r="AX90" s="37">
        <v>0</v>
      </c>
      <c r="AY90" s="37">
        <v>0</v>
      </c>
      <c r="AZ90" s="37">
        <v>0</v>
      </c>
      <c r="BA90" s="37">
        <v>461.75</v>
      </c>
      <c r="BB90" s="37">
        <v>0</v>
      </c>
      <c r="BC90" s="37">
        <v>0</v>
      </c>
      <c r="BD90" s="37">
        <v>0</v>
      </c>
      <c r="BE90" s="37">
        <v>0</v>
      </c>
      <c r="BF90" s="37">
        <v>0</v>
      </c>
      <c r="BG90" s="37">
        <v>0</v>
      </c>
      <c r="BH90" s="37">
        <v>0</v>
      </c>
      <c r="BI90" s="37">
        <v>0</v>
      </c>
      <c r="BJ90" s="37">
        <v>0</v>
      </c>
      <c r="BK90" s="37">
        <v>0</v>
      </c>
      <c r="BL90" s="37">
        <v>0</v>
      </c>
      <c r="BM90" s="37">
        <v>0</v>
      </c>
      <c r="BN90" s="37">
        <v>0</v>
      </c>
      <c r="BO90" s="37">
        <v>0</v>
      </c>
      <c r="BP90" s="37">
        <v>0</v>
      </c>
      <c r="BQ90" s="37">
        <v>574.46</v>
      </c>
      <c r="BR90" s="37">
        <v>0</v>
      </c>
      <c r="BS90" s="37">
        <v>0</v>
      </c>
      <c r="BT90" s="37">
        <v>0</v>
      </c>
      <c r="BU90" s="37">
        <v>0</v>
      </c>
      <c r="BV90" s="37">
        <v>0</v>
      </c>
      <c r="BW90" s="37">
        <v>0</v>
      </c>
      <c r="BX90" s="37">
        <v>0</v>
      </c>
      <c r="BY90" s="37">
        <v>0</v>
      </c>
      <c r="BZ90" s="37">
        <v>0</v>
      </c>
      <c r="CA90" s="37">
        <v>0</v>
      </c>
      <c r="CB90" s="37">
        <v>0</v>
      </c>
      <c r="CC90" s="37">
        <v>0</v>
      </c>
      <c r="CD90" s="37">
        <v>0</v>
      </c>
      <c r="CE90" s="37">
        <v>0</v>
      </c>
      <c r="CF90" s="37">
        <v>0</v>
      </c>
      <c r="CG90" s="37">
        <v>0</v>
      </c>
      <c r="CH90" s="37">
        <v>0</v>
      </c>
      <c r="CI90" s="37">
        <v>0</v>
      </c>
      <c r="CJ90" s="37">
        <v>0</v>
      </c>
      <c r="CK90" s="37">
        <v>0</v>
      </c>
      <c r="CL90" s="37">
        <v>0</v>
      </c>
      <c r="CM90" s="37">
        <v>0</v>
      </c>
      <c r="CN90" s="37">
        <v>0</v>
      </c>
      <c r="CO90" s="37">
        <v>0</v>
      </c>
      <c r="CP90" s="37">
        <v>0</v>
      </c>
      <c r="CQ90" s="37">
        <v>0</v>
      </c>
      <c r="CR90" s="37">
        <v>0</v>
      </c>
      <c r="CS90" s="37">
        <v>0</v>
      </c>
      <c r="CT90" s="37">
        <v>0</v>
      </c>
      <c r="CU90" s="37">
        <v>0</v>
      </c>
      <c r="CV90" s="37">
        <v>0</v>
      </c>
      <c r="CW90" s="37">
        <v>0</v>
      </c>
      <c r="CX90" s="37">
        <v>0</v>
      </c>
      <c r="CY90" s="37">
        <v>0</v>
      </c>
      <c r="CZ90" s="37">
        <v>0</v>
      </c>
      <c r="DA90" s="37">
        <v>0</v>
      </c>
      <c r="DB90" s="37">
        <v>0</v>
      </c>
      <c r="DC90" s="37">
        <v>0</v>
      </c>
      <c r="DD90" s="37">
        <v>0</v>
      </c>
      <c r="DE90" s="37">
        <v>0</v>
      </c>
      <c r="DF90" s="37">
        <v>0</v>
      </c>
      <c r="DG90" s="37">
        <v>0</v>
      </c>
      <c r="DH90" s="37">
        <v>0</v>
      </c>
      <c r="DI90" s="37">
        <v>0</v>
      </c>
      <c r="DJ90" s="37">
        <v>29337.86</v>
      </c>
      <c r="DK90" s="37">
        <v>13471.53</v>
      </c>
      <c r="DL90" s="37">
        <v>34329.050000000003</v>
      </c>
      <c r="DM90" s="37">
        <v>27373.71</v>
      </c>
      <c r="DN90" s="37">
        <v>27012.77</v>
      </c>
      <c r="DO90" s="37">
        <v>18575.560000000001</v>
      </c>
      <c r="DP90" s="37">
        <v>22605.99</v>
      </c>
      <c r="DQ90" s="37">
        <v>15369.24</v>
      </c>
      <c r="DR90" s="37">
        <v>17068.71</v>
      </c>
      <c r="DS90" s="37">
        <v>13816.42</v>
      </c>
      <c r="DT90" s="37">
        <v>16166.12</v>
      </c>
      <c r="DU90" s="37">
        <v>11155.85</v>
      </c>
      <c r="DV90" s="37">
        <v>7977.61</v>
      </c>
      <c r="DW90" s="37">
        <v>5308.89</v>
      </c>
      <c r="DX90" s="37">
        <v>13468.76</v>
      </c>
      <c r="DY90" s="37">
        <v>17480.02</v>
      </c>
      <c r="DZ90" s="37">
        <v>11474.66</v>
      </c>
      <c r="EA90" s="37">
        <v>8273.6299999999992</v>
      </c>
      <c r="EB90" s="37">
        <v>8628.6299999999992</v>
      </c>
      <c r="EC90" s="37">
        <v>10229.280000000001</v>
      </c>
      <c r="ED90" s="37">
        <v>14796.78</v>
      </c>
      <c r="EE90" s="37">
        <v>635.57000000000005</v>
      </c>
      <c r="EF90" s="37">
        <v>1934.29</v>
      </c>
      <c r="EG90" s="37">
        <v>228.94</v>
      </c>
      <c r="EH90" s="37">
        <v>8819.2800000000007</v>
      </c>
      <c r="EI90" s="37">
        <v>0</v>
      </c>
      <c r="EJ90" s="37">
        <v>18579.02</v>
      </c>
      <c r="EK90" s="37">
        <v>19366.740000000002</v>
      </c>
      <c r="EL90" s="37">
        <v>9274.1299999999992</v>
      </c>
      <c r="EM90" s="37">
        <v>16940.52</v>
      </c>
      <c r="EN90" s="37">
        <v>15217.29</v>
      </c>
      <c r="EO90" s="37">
        <v>20612.689999999999</v>
      </c>
      <c r="EP90" s="37">
        <v>18509.73</v>
      </c>
      <c r="EQ90" s="37">
        <v>15243.58</v>
      </c>
      <c r="ER90" s="37">
        <v>6761.61</v>
      </c>
      <c r="ES90" s="37">
        <v>6162.62</v>
      </c>
      <c r="ET90" s="37">
        <v>11924.85</v>
      </c>
      <c r="EU90" s="37">
        <v>19784.560000000001</v>
      </c>
      <c r="EV90" s="37">
        <v>18143.46</v>
      </c>
      <c r="EW90" s="37">
        <v>13875.06</v>
      </c>
      <c r="EX90" s="37">
        <v>18271.23</v>
      </c>
      <c r="EY90" s="37">
        <v>10193.51</v>
      </c>
      <c r="EZ90" s="37">
        <v>18188.91</v>
      </c>
      <c r="FA90" s="37">
        <v>16919.810000000001</v>
      </c>
      <c r="FB90" s="37">
        <v>13195.4</v>
      </c>
      <c r="FC90" s="37">
        <v>601.98</v>
      </c>
      <c r="FD90" s="37">
        <v>10760.58</v>
      </c>
      <c r="FE90" s="37">
        <v>622.75</v>
      </c>
      <c r="FF90" s="37">
        <v>7106.84</v>
      </c>
      <c r="FG90" s="37">
        <v>18997.13</v>
      </c>
      <c r="FH90" s="37">
        <v>22556.85</v>
      </c>
      <c r="FI90" s="37">
        <v>13255.71</v>
      </c>
      <c r="FJ90" s="37">
        <v>14366.3</v>
      </c>
      <c r="FK90" s="37">
        <v>701.97</v>
      </c>
      <c r="FL90" s="37">
        <v>17968.27</v>
      </c>
      <c r="FM90" s="37">
        <v>16395.080000000002</v>
      </c>
      <c r="FN90" s="38">
        <v>7859.45</v>
      </c>
    </row>
    <row r="91" spans="1:170" x14ac:dyDescent="0.2">
      <c r="A91" s="59"/>
      <c r="B91" s="10" t="s">
        <v>1572</v>
      </c>
      <c r="C91" s="37">
        <v>0</v>
      </c>
      <c r="D91" s="37">
        <v>2347.87</v>
      </c>
      <c r="E91" s="37">
        <v>4454.6099999999997</v>
      </c>
      <c r="F91" s="37">
        <v>2445.4899999999998</v>
      </c>
      <c r="G91" s="37">
        <v>5665.84</v>
      </c>
      <c r="H91" s="37">
        <v>0</v>
      </c>
      <c r="I91" s="37">
        <v>4049.7</v>
      </c>
      <c r="J91" s="37">
        <v>7990.98</v>
      </c>
      <c r="K91" s="37">
        <v>3081.26</v>
      </c>
      <c r="L91" s="37">
        <v>5586.8</v>
      </c>
      <c r="M91" s="37">
        <v>2441.4699999999998</v>
      </c>
      <c r="N91" s="37">
        <v>0</v>
      </c>
      <c r="O91" s="37">
        <v>0</v>
      </c>
      <c r="P91" s="37">
        <v>0</v>
      </c>
      <c r="Q91" s="37">
        <v>4906.6000000000004</v>
      </c>
      <c r="R91" s="37">
        <v>2537.2399999999998</v>
      </c>
      <c r="S91" s="37">
        <v>3157.1</v>
      </c>
      <c r="T91" s="37">
        <v>0</v>
      </c>
      <c r="U91" s="37">
        <v>2605.1799999999998</v>
      </c>
      <c r="V91" s="37">
        <v>6742.1</v>
      </c>
      <c r="W91" s="37">
        <v>4859.38</v>
      </c>
      <c r="X91" s="37">
        <v>4520.4799999999996</v>
      </c>
      <c r="Y91" s="37">
        <v>0</v>
      </c>
      <c r="Z91" s="37">
        <v>5911.05</v>
      </c>
      <c r="AA91" s="37">
        <v>1057.3699999999999</v>
      </c>
      <c r="AB91" s="37">
        <v>0</v>
      </c>
      <c r="AC91" s="37">
        <v>1678.9</v>
      </c>
      <c r="AD91" s="37">
        <v>0</v>
      </c>
      <c r="AE91" s="37">
        <v>0</v>
      </c>
      <c r="AF91" s="37">
        <v>13056.65</v>
      </c>
      <c r="AG91" s="37">
        <v>0</v>
      </c>
      <c r="AH91" s="37">
        <v>3958.88</v>
      </c>
      <c r="AI91" s="37">
        <v>9561.2199999999993</v>
      </c>
      <c r="AJ91" s="37">
        <v>8571.0400000000009</v>
      </c>
      <c r="AK91" s="37">
        <v>18726.13</v>
      </c>
      <c r="AL91" s="37">
        <v>7362.21</v>
      </c>
      <c r="AM91" s="37">
        <v>10762.87</v>
      </c>
      <c r="AN91" s="37">
        <v>0</v>
      </c>
      <c r="AO91" s="37">
        <v>9891.7000000000007</v>
      </c>
      <c r="AP91" s="37">
        <v>1875.97</v>
      </c>
      <c r="AQ91" s="37">
        <v>4824.72</v>
      </c>
      <c r="AR91" s="37">
        <v>3120.73</v>
      </c>
      <c r="AS91" s="37">
        <v>11922.31</v>
      </c>
      <c r="AT91" s="37">
        <v>3967.58</v>
      </c>
      <c r="AU91" s="37">
        <v>15631.73</v>
      </c>
      <c r="AV91" s="37">
        <v>12869.09</v>
      </c>
      <c r="AW91" s="37">
        <v>25620.2</v>
      </c>
      <c r="AX91" s="37">
        <v>17984.400000000001</v>
      </c>
      <c r="AY91" s="37">
        <v>18958.72</v>
      </c>
      <c r="AZ91" s="37">
        <v>20607.169999999998</v>
      </c>
      <c r="BA91" s="37">
        <v>9890.01</v>
      </c>
      <c r="BB91" s="37">
        <v>20911.18</v>
      </c>
      <c r="BC91" s="37">
        <v>21757.23</v>
      </c>
      <c r="BD91" s="37">
        <v>20605.689999999999</v>
      </c>
      <c r="BE91" s="37">
        <v>22656.83</v>
      </c>
      <c r="BF91" s="37">
        <v>20895.86</v>
      </c>
      <c r="BG91" s="37">
        <v>20392.189999999999</v>
      </c>
      <c r="BH91" s="37">
        <v>14552.75</v>
      </c>
      <c r="BI91" s="37">
        <v>14842.31</v>
      </c>
      <c r="BJ91" s="37">
        <v>19751.27</v>
      </c>
      <c r="BK91" s="37">
        <v>18700.02</v>
      </c>
      <c r="BL91" s="37">
        <v>9939.49</v>
      </c>
      <c r="BM91" s="37">
        <v>5098.54</v>
      </c>
      <c r="BN91" s="37">
        <v>5344.19</v>
      </c>
      <c r="BO91" s="37">
        <v>11379.31</v>
      </c>
      <c r="BP91" s="37">
        <v>12886.18</v>
      </c>
      <c r="BQ91" s="37">
        <v>10622.78</v>
      </c>
      <c r="BR91" s="37">
        <v>22608</v>
      </c>
      <c r="BS91" s="37">
        <v>3982.67</v>
      </c>
      <c r="BT91" s="37">
        <v>11276.13</v>
      </c>
      <c r="BU91" s="37">
        <v>3589.2</v>
      </c>
      <c r="BV91" s="37">
        <v>4509.5600000000004</v>
      </c>
      <c r="BW91" s="37">
        <v>7880.15</v>
      </c>
      <c r="BX91" s="37">
        <v>20969.05</v>
      </c>
      <c r="BY91" s="37">
        <v>36615.71</v>
      </c>
      <c r="BZ91" s="37">
        <v>24792.1</v>
      </c>
      <c r="CA91" s="37">
        <v>35021.269999999997</v>
      </c>
      <c r="CB91" s="37">
        <v>23929.67</v>
      </c>
      <c r="CC91" s="37">
        <v>14120.34</v>
      </c>
      <c r="CD91" s="37">
        <v>12651.54</v>
      </c>
      <c r="CE91" s="37">
        <v>15633.83</v>
      </c>
      <c r="CF91" s="37">
        <v>31228.51</v>
      </c>
      <c r="CG91" s="37">
        <v>11301.87</v>
      </c>
      <c r="CH91" s="37">
        <v>25897.15</v>
      </c>
      <c r="CI91" s="37">
        <v>26304.26</v>
      </c>
      <c r="CJ91" s="37">
        <v>7919.84</v>
      </c>
      <c r="CK91" s="37">
        <v>10380.92</v>
      </c>
      <c r="CL91" s="37">
        <v>11808.63</v>
      </c>
      <c r="CM91" s="37">
        <v>23545.03</v>
      </c>
      <c r="CN91" s="37">
        <v>14269.72</v>
      </c>
      <c r="CO91" s="37">
        <v>14125.47</v>
      </c>
      <c r="CP91" s="37">
        <v>10221.530000000001</v>
      </c>
      <c r="CQ91" s="37">
        <v>14585.66</v>
      </c>
      <c r="CR91" s="37">
        <v>4774.8500000000004</v>
      </c>
      <c r="CS91" s="37">
        <v>15925.72</v>
      </c>
      <c r="CT91" s="37">
        <v>13567.3</v>
      </c>
      <c r="CU91" s="37">
        <v>6409.25</v>
      </c>
      <c r="CV91" s="37">
        <v>6845.49</v>
      </c>
      <c r="CW91" s="37">
        <v>7272.85</v>
      </c>
      <c r="CX91" s="37">
        <v>15957.3</v>
      </c>
      <c r="CY91" s="37">
        <v>17709.11</v>
      </c>
      <c r="CZ91" s="37">
        <v>16421.59</v>
      </c>
      <c r="DA91" s="37">
        <v>2610.7800000000002</v>
      </c>
      <c r="DB91" s="37">
        <v>27190.79</v>
      </c>
      <c r="DC91" s="37">
        <v>26379.03</v>
      </c>
      <c r="DD91" s="37">
        <v>19242.669999999998</v>
      </c>
      <c r="DE91" s="37">
        <v>1483.41</v>
      </c>
      <c r="DF91" s="37">
        <v>5428.35</v>
      </c>
      <c r="DG91" s="37">
        <v>6435.48</v>
      </c>
      <c r="DH91" s="37">
        <v>8192.26</v>
      </c>
      <c r="DI91" s="37">
        <v>17031.48</v>
      </c>
      <c r="DJ91" s="37">
        <v>1701.17</v>
      </c>
      <c r="DK91" s="37">
        <v>1554.28</v>
      </c>
      <c r="DL91" s="37">
        <v>1997.24</v>
      </c>
      <c r="DM91" s="37">
        <v>2593.4</v>
      </c>
      <c r="DN91" s="37">
        <v>2490.8200000000002</v>
      </c>
      <c r="DO91" s="37">
        <v>716.83</v>
      </c>
      <c r="DP91" s="37">
        <v>963.78</v>
      </c>
      <c r="DQ91" s="37">
        <v>1570.75</v>
      </c>
      <c r="DR91" s="37">
        <v>131.05000000000001</v>
      </c>
      <c r="DS91" s="37">
        <v>0</v>
      </c>
      <c r="DT91" s="37">
        <v>0</v>
      </c>
      <c r="DU91" s="37">
        <v>0</v>
      </c>
      <c r="DV91" s="37">
        <v>0</v>
      </c>
      <c r="DW91" s="37">
        <v>0</v>
      </c>
      <c r="DX91" s="37">
        <v>0</v>
      </c>
      <c r="DY91" s="37">
        <v>0</v>
      </c>
      <c r="DZ91" s="37">
        <v>0</v>
      </c>
      <c r="EA91" s="37">
        <v>0</v>
      </c>
      <c r="EB91" s="37">
        <v>0</v>
      </c>
      <c r="EC91" s="37">
        <v>0</v>
      </c>
      <c r="ED91" s="37">
        <v>0</v>
      </c>
      <c r="EE91" s="37">
        <v>0</v>
      </c>
      <c r="EF91" s="37">
        <v>0</v>
      </c>
      <c r="EG91" s="37">
        <v>0</v>
      </c>
      <c r="EH91" s="37">
        <v>0</v>
      </c>
      <c r="EI91" s="37">
        <v>0</v>
      </c>
      <c r="EJ91" s="37">
        <v>0</v>
      </c>
      <c r="EK91" s="37">
        <v>0</v>
      </c>
      <c r="EL91" s="37">
        <v>0</v>
      </c>
      <c r="EM91" s="37">
        <v>0</v>
      </c>
      <c r="EN91" s="37">
        <v>0</v>
      </c>
      <c r="EO91" s="37">
        <v>0</v>
      </c>
      <c r="EP91" s="37">
        <v>0</v>
      </c>
      <c r="EQ91" s="37">
        <v>0</v>
      </c>
      <c r="ER91" s="37">
        <v>0</v>
      </c>
      <c r="ES91" s="37">
        <v>190.37</v>
      </c>
      <c r="ET91" s="37">
        <v>0</v>
      </c>
      <c r="EU91" s="37">
        <v>0</v>
      </c>
      <c r="EV91" s="37">
        <v>0</v>
      </c>
      <c r="EW91" s="37">
        <v>0</v>
      </c>
      <c r="EX91" s="37">
        <v>0</v>
      </c>
      <c r="EY91" s="37">
        <v>0</v>
      </c>
      <c r="EZ91" s="37">
        <v>0</v>
      </c>
      <c r="FA91" s="37">
        <v>0</v>
      </c>
      <c r="FB91" s="37">
        <v>0</v>
      </c>
      <c r="FC91" s="37">
        <v>0</v>
      </c>
      <c r="FD91" s="37">
        <v>0</v>
      </c>
      <c r="FE91" s="37">
        <v>0</v>
      </c>
      <c r="FF91" s="37">
        <v>39.450000000000003</v>
      </c>
      <c r="FG91" s="37">
        <v>0</v>
      </c>
      <c r="FH91" s="37">
        <v>0</v>
      </c>
      <c r="FI91" s="37">
        <v>0</v>
      </c>
      <c r="FJ91" s="37">
        <v>0</v>
      </c>
      <c r="FK91" s="37">
        <v>0</v>
      </c>
      <c r="FL91" s="37">
        <v>0</v>
      </c>
      <c r="FM91" s="37">
        <v>0</v>
      </c>
      <c r="FN91" s="38">
        <v>0</v>
      </c>
    </row>
    <row r="92" spans="1:170" x14ac:dyDescent="0.2">
      <c r="A92" s="59"/>
      <c r="B92" s="10" t="s">
        <v>1573</v>
      </c>
      <c r="C92" s="37">
        <v>0</v>
      </c>
      <c r="D92" s="37">
        <v>0</v>
      </c>
      <c r="E92" s="37">
        <v>0</v>
      </c>
      <c r="F92" s="37">
        <v>0</v>
      </c>
      <c r="G92" s="37">
        <v>0</v>
      </c>
      <c r="H92" s="37">
        <v>0</v>
      </c>
      <c r="I92" s="37">
        <v>0</v>
      </c>
      <c r="J92" s="37">
        <v>0</v>
      </c>
      <c r="K92" s="37">
        <v>0</v>
      </c>
      <c r="L92" s="37">
        <v>0</v>
      </c>
      <c r="M92" s="37">
        <v>4672.5</v>
      </c>
      <c r="N92" s="37">
        <v>0</v>
      </c>
      <c r="O92" s="37">
        <v>0</v>
      </c>
      <c r="P92" s="37">
        <v>0</v>
      </c>
      <c r="Q92" s="37">
        <v>0</v>
      </c>
      <c r="R92" s="37">
        <v>2832.55</v>
      </c>
      <c r="S92" s="37">
        <v>0</v>
      </c>
      <c r="T92" s="37">
        <v>0</v>
      </c>
      <c r="U92" s="37">
        <v>0</v>
      </c>
      <c r="V92" s="37">
        <v>1368.51</v>
      </c>
      <c r="W92" s="37">
        <v>0</v>
      </c>
      <c r="X92" s="37">
        <v>24170.67</v>
      </c>
      <c r="Y92" s="37">
        <v>0</v>
      </c>
      <c r="Z92" s="37">
        <v>0</v>
      </c>
      <c r="AA92" s="37">
        <v>0</v>
      </c>
      <c r="AB92" s="37">
        <v>0</v>
      </c>
      <c r="AC92" s="37">
        <v>9033.16</v>
      </c>
      <c r="AD92" s="37">
        <v>0</v>
      </c>
      <c r="AE92" s="37">
        <v>0</v>
      </c>
      <c r="AF92" s="37">
        <v>0</v>
      </c>
      <c r="AG92" s="37">
        <v>0</v>
      </c>
      <c r="AH92" s="37">
        <v>2315.0500000000002</v>
      </c>
      <c r="AI92" s="37">
        <v>0</v>
      </c>
      <c r="AJ92" s="37">
        <v>0</v>
      </c>
      <c r="AK92" s="37">
        <v>0</v>
      </c>
      <c r="AL92" s="37">
        <v>0</v>
      </c>
      <c r="AM92" s="37">
        <v>0</v>
      </c>
      <c r="AN92" s="37">
        <v>0</v>
      </c>
      <c r="AO92" s="37">
        <v>0</v>
      </c>
      <c r="AP92" s="37">
        <v>0</v>
      </c>
      <c r="AQ92" s="37">
        <v>0</v>
      </c>
      <c r="AR92" s="37">
        <v>0</v>
      </c>
      <c r="AS92" s="37">
        <v>0</v>
      </c>
      <c r="AT92" s="37">
        <v>17562.07</v>
      </c>
      <c r="AU92" s="37">
        <v>0</v>
      </c>
      <c r="AV92" s="37">
        <v>0</v>
      </c>
      <c r="AW92" s="37">
        <v>0</v>
      </c>
      <c r="AX92" s="37">
        <v>0</v>
      </c>
      <c r="AY92" s="37">
        <v>0</v>
      </c>
      <c r="AZ92" s="37">
        <v>0</v>
      </c>
      <c r="BA92" s="37">
        <v>883.28</v>
      </c>
      <c r="BB92" s="37">
        <v>0</v>
      </c>
      <c r="BC92" s="37">
        <v>0</v>
      </c>
      <c r="BD92" s="37">
        <v>0</v>
      </c>
      <c r="BE92" s="37">
        <v>0</v>
      </c>
      <c r="BF92" s="37">
        <v>0</v>
      </c>
      <c r="BG92" s="37">
        <v>0</v>
      </c>
      <c r="BH92" s="37">
        <v>0</v>
      </c>
      <c r="BI92" s="37">
        <v>0</v>
      </c>
      <c r="BJ92" s="37">
        <v>0</v>
      </c>
      <c r="BK92" s="37">
        <v>0</v>
      </c>
      <c r="BL92" s="37">
        <v>0</v>
      </c>
      <c r="BM92" s="37">
        <v>0</v>
      </c>
      <c r="BN92" s="37">
        <v>0</v>
      </c>
      <c r="BO92" s="37">
        <v>0</v>
      </c>
      <c r="BP92" s="37">
        <v>0</v>
      </c>
      <c r="BQ92" s="37">
        <v>1282.06</v>
      </c>
      <c r="BR92" s="37">
        <v>0</v>
      </c>
      <c r="BS92" s="37">
        <v>0</v>
      </c>
      <c r="BT92" s="37">
        <v>0</v>
      </c>
      <c r="BU92" s="37">
        <v>0</v>
      </c>
      <c r="BV92" s="37">
        <v>0</v>
      </c>
      <c r="BW92" s="37">
        <v>0</v>
      </c>
      <c r="BX92" s="37">
        <v>0</v>
      </c>
      <c r="BY92" s="37">
        <v>0</v>
      </c>
      <c r="BZ92" s="37">
        <v>0</v>
      </c>
      <c r="CA92" s="37">
        <v>0</v>
      </c>
      <c r="CB92" s="37">
        <v>0</v>
      </c>
      <c r="CC92" s="37">
        <v>0</v>
      </c>
      <c r="CD92" s="37">
        <v>0</v>
      </c>
      <c r="CE92" s="37">
        <v>0</v>
      </c>
      <c r="CF92" s="37">
        <v>0</v>
      </c>
      <c r="CG92" s="37">
        <v>0</v>
      </c>
      <c r="CH92" s="37">
        <v>0</v>
      </c>
      <c r="CI92" s="37">
        <v>0</v>
      </c>
      <c r="CJ92" s="37">
        <v>0</v>
      </c>
      <c r="CK92" s="37">
        <v>0</v>
      </c>
      <c r="CL92" s="37">
        <v>0</v>
      </c>
      <c r="CM92" s="37">
        <v>0</v>
      </c>
      <c r="CN92" s="37">
        <v>0</v>
      </c>
      <c r="CO92" s="37">
        <v>0</v>
      </c>
      <c r="CP92" s="37">
        <v>0</v>
      </c>
      <c r="CQ92" s="37">
        <v>0</v>
      </c>
      <c r="CR92" s="37">
        <v>0</v>
      </c>
      <c r="CS92" s="37">
        <v>0</v>
      </c>
      <c r="CT92" s="37">
        <v>0</v>
      </c>
      <c r="CU92" s="37">
        <v>0</v>
      </c>
      <c r="CV92" s="37">
        <v>0</v>
      </c>
      <c r="CW92" s="37">
        <v>0</v>
      </c>
      <c r="CX92" s="37">
        <v>0</v>
      </c>
      <c r="CY92" s="37">
        <v>988.51</v>
      </c>
      <c r="CZ92" s="37">
        <v>0</v>
      </c>
      <c r="DA92" s="37">
        <v>0</v>
      </c>
      <c r="DB92" s="37">
        <v>0</v>
      </c>
      <c r="DC92" s="37">
        <v>0</v>
      </c>
      <c r="DD92" s="37">
        <v>0</v>
      </c>
      <c r="DE92" s="37">
        <v>0</v>
      </c>
      <c r="DF92" s="37">
        <v>0</v>
      </c>
      <c r="DG92" s="37">
        <v>0</v>
      </c>
      <c r="DH92" s="37">
        <v>0</v>
      </c>
      <c r="DI92" s="37">
        <v>0</v>
      </c>
      <c r="DJ92" s="37">
        <v>35918.11</v>
      </c>
      <c r="DK92" s="37">
        <v>18286.22</v>
      </c>
      <c r="DL92" s="37">
        <v>44215.4</v>
      </c>
      <c r="DM92" s="37">
        <v>36273.43</v>
      </c>
      <c r="DN92" s="37">
        <v>32986.300000000003</v>
      </c>
      <c r="DO92" s="37">
        <v>22470.83</v>
      </c>
      <c r="DP92" s="37">
        <v>29601.57</v>
      </c>
      <c r="DQ92" s="37">
        <v>19584.509999999998</v>
      </c>
      <c r="DR92" s="37">
        <v>23610.25</v>
      </c>
      <c r="DS92" s="37">
        <v>17071.39</v>
      </c>
      <c r="DT92" s="37">
        <v>20600.05</v>
      </c>
      <c r="DU92" s="37">
        <v>15638.94</v>
      </c>
      <c r="DV92" s="37">
        <v>9921.5300000000007</v>
      </c>
      <c r="DW92" s="37">
        <v>6623.09</v>
      </c>
      <c r="DX92" s="37">
        <v>17619.349999999999</v>
      </c>
      <c r="DY92" s="37">
        <v>24511.95</v>
      </c>
      <c r="DZ92" s="37">
        <v>14734.12</v>
      </c>
      <c r="EA92" s="37">
        <v>14104.39</v>
      </c>
      <c r="EB92" s="37">
        <v>10930.95</v>
      </c>
      <c r="EC92" s="37">
        <v>13248.43</v>
      </c>
      <c r="ED92" s="37">
        <v>18351.02</v>
      </c>
      <c r="EE92" s="37">
        <v>1391.77</v>
      </c>
      <c r="EF92" s="37">
        <v>2775.09</v>
      </c>
      <c r="EG92" s="37">
        <v>218.97</v>
      </c>
      <c r="EH92" s="37">
        <v>11765.09</v>
      </c>
      <c r="EI92" s="37">
        <v>0</v>
      </c>
      <c r="EJ92" s="37">
        <v>22660.79</v>
      </c>
      <c r="EK92" s="37">
        <v>24270.080000000002</v>
      </c>
      <c r="EL92" s="37">
        <v>11680.04</v>
      </c>
      <c r="EM92" s="37">
        <v>22962.42</v>
      </c>
      <c r="EN92" s="37">
        <v>19654.05</v>
      </c>
      <c r="EO92" s="37">
        <v>25603.93</v>
      </c>
      <c r="EP92" s="37">
        <v>22417.52</v>
      </c>
      <c r="EQ92" s="37">
        <v>19706.96</v>
      </c>
      <c r="ER92" s="37">
        <v>6878.7</v>
      </c>
      <c r="ES92" s="37">
        <v>8777.6299999999992</v>
      </c>
      <c r="ET92" s="37">
        <v>14520.2</v>
      </c>
      <c r="EU92" s="37">
        <v>24969.25</v>
      </c>
      <c r="EV92" s="37">
        <v>21755.5</v>
      </c>
      <c r="EW92" s="37">
        <v>17662.490000000002</v>
      </c>
      <c r="EX92" s="37">
        <v>23827.84</v>
      </c>
      <c r="EY92" s="37">
        <v>13402.82</v>
      </c>
      <c r="EZ92" s="37">
        <v>24740.31</v>
      </c>
      <c r="FA92" s="37">
        <v>21284.7</v>
      </c>
      <c r="FB92" s="37">
        <v>17470.61</v>
      </c>
      <c r="FC92" s="37">
        <v>1151.53</v>
      </c>
      <c r="FD92" s="37">
        <v>15535.7</v>
      </c>
      <c r="FE92" s="37">
        <v>372.27</v>
      </c>
      <c r="FF92" s="37">
        <v>10218.049999999999</v>
      </c>
      <c r="FG92" s="37">
        <v>21187.95</v>
      </c>
      <c r="FH92" s="37">
        <v>27604.7</v>
      </c>
      <c r="FI92" s="37">
        <v>17950.03</v>
      </c>
      <c r="FJ92" s="37">
        <v>21086.67</v>
      </c>
      <c r="FK92" s="37">
        <v>719.36</v>
      </c>
      <c r="FL92" s="37">
        <v>21701.02</v>
      </c>
      <c r="FM92" s="37">
        <v>19336.41</v>
      </c>
      <c r="FN92" s="38">
        <v>11857.96</v>
      </c>
    </row>
    <row r="93" spans="1:170" x14ac:dyDescent="0.2">
      <c r="A93" s="59"/>
      <c r="B93" s="10" t="s">
        <v>1574</v>
      </c>
      <c r="C93" s="37">
        <v>0</v>
      </c>
      <c r="D93" s="37">
        <v>5038.8100000000004</v>
      </c>
      <c r="E93" s="37">
        <v>0</v>
      </c>
      <c r="F93" s="37">
        <v>0</v>
      </c>
      <c r="G93" s="37">
        <v>0</v>
      </c>
      <c r="H93" s="37">
        <v>0</v>
      </c>
      <c r="I93" s="37">
        <v>0</v>
      </c>
      <c r="J93" s="37">
        <v>0</v>
      </c>
      <c r="K93" s="37">
        <v>0</v>
      </c>
      <c r="L93" s="37">
        <v>0</v>
      </c>
      <c r="M93" s="37">
        <v>2245.5700000000002</v>
      </c>
      <c r="N93" s="37">
        <v>0</v>
      </c>
      <c r="O93" s="37">
        <v>0</v>
      </c>
      <c r="P93" s="37">
        <v>0</v>
      </c>
      <c r="Q93" s="37">
        <v>0</v>
      </c>
      <c r="R93" s="37">
        <v>0</v>
      </c>
      <c r="S93" s="37">
        <v>0</v>
      </c>
      <c r="T93" s="37">
        <v>0</v>
      </c>
      <c r="U93" s="37">
        <v>0</v>
      </c>
      <c r="V93" s="37">
        <v>3946.19</v>
      </c>
      <c r="W93" s="37">
        <v>0</v>
      </c>
      <c r="X93" s="37">
        <v>1531.81</v>
      </c>
      <c r="Y93" s="37">
        <v>0</v>
      </c>
      <c r="Z93" s="37">
        <v>0</v>
      </c>
      <c r="AA93" s="37">
        <v>907.7</v>
      </c>
      <c r="AB93" s="37">
        <v>0</v>
      </c>
      <c r="AC93" s="37">
        <v>5855.1</v>
      </c>
      <c r="AD93" s="37">
        <v>0</v>
      </c>
      <c r="AE93" s="37">
        <v>0</v>
      </c>
      <c r="AF93" s="37">
        <v>0</v>
      </c>
      <c r="AG93" s="37">
        <v>0</v>
      </c>
      <c r="AH93" s="37">
        <v>0</v>
      </c>
      <c r="AI93" s="37">
        <v>0</v>
      </c>
      <c r="AJ93" s="37">
        <v>0</v>
      </c>
      <c r="AK93" s="37">
        <v>0</v>
      </c>
      <c r="AL93" s="37">
        <v>0</v>
      </c>
      <c r="AM93" s="37">
        <v>0</v>
      </c>
      <c r="AN93" s="37">
        <v>0</v>
      </c>
      <c r="AO93" s="37">
        <v>0</v>
      </c>
      <c r="AP93" s="37">
        <v>0</v>
      </c>
      <c r="AQ93" s="37">
        <v>0</v>
      </c>
      <c r="AR93" s="37">
        <v>0</v>
      </c>
      <c r="AS93" s="37">
        <v>0</v>
      </c>
      <c r="AT93" s="37">
        <v>5108.9399999999996</v>
      </c>
      <c r="AU93" s="37">
        <v>0</v>
      </c>
      <c r="AV93" s="37">
        <v>0</v>
      </c>
      <c r="AW93" s="37">
        <v>0</v>
      </c>
      <c r="AX93" s="37">
        <v>0</v>
      </c>
      <c r="AY93" s="37">
        <v>0</v>
      </c>
      <c r="AZ93" s="37">
        <v>0</v>
      </c>
      <c r="BA93" s="37">
        <v>4966.6899999999996</v>
      </c>
      <c r="BB93" s="37">
        <v>0</v>
      </c>
      <c r="BC93" s="37">
        <v>1648</v>
      </c>
      <c r="BD93" s="37">
        <v>0</v>
      </c>
      <c r="BE93" s="37">
        <v>0</v>
      </c>
      <c r="BF93" s="37">
        <v>0</v>
      </c>
      <c r="BG93" s="37">
        <v>0</v>
      </c>
      <c r="BH93" s="37">
        <v>0</v>
      </c>
      <c r="BI93" s="37">
        <v>0</v>
      </c>
      <c r="BJ93" s="37">
        <v>0</v>
      </c>
      <c r="BK93" s="37">
        <v>0</v>
      </c>
      <c r="BL93" s="37">
        <v>0</v>
      </c>
      <c r="BM93" s="37">
        <v>0</v>
      </c>
      <c r="BN93" s="37">
        <v>0</v>
      </c>
      <c r="BO93" s="37">
        <v>0</v>
      </c>
      <c r="BP93" s="37">
        <v>0</v>
      </c>
      <c r="BQ93" s="37">
        <v>2059.71</v>
      </c>
      <c r="BR93" s="37">
        <v>0</v>
      </c>
      <c r="BS93" s="37">
        <v>0</v>
      </c>
      <c r="BT93" s="37">
        <v>0</v>
      </c>
      <c r="BU93" s="37">
        <v>0</v>
      </c>
      <c r="BV93" s="37">
        <v>0</v>
      </c>
      <c r="BW93" s="37">
        <v>0</v>
      </c>
      <c r="BX93" s="37">
        <v>0</v>
      </c>
      <c r="BY93" s="37">
        <v>0</v>
      </c>
      <c r="BZ93" s="37">
        <v>0</v>
      </c>
      <c r="CA93" s="37">
        <v>0</v>
      </c>
      <c r="CB93" s="37">
        <v>174.74</v>
      </c>
      <c r="CC93" s="37">
        <v>0</v>
      </c>
      <c r="CD93" s="37">
        <v>0</v>
      </c>
      <c r="CE93" s="37">
        <v>0</v>
      </c>
      <c r="CF93" s="37">
        <v>0</v>
      </c>
      <c r="CG93" s="37">
        <v>0</v>
      </c>
      <c r="CH93" s="37">
        <v>0</v>
      </c>
      <c r="CI93" s="37">
        <v>142.31</v>
      </c>
      <c r="CJ93" s="37">
        <v>0</v>
      </c>
      <c r="CK93" s="37">
        <v>0</v>
      </c>
      <c r="CL93" s="37">
        <v>0</v>
      </c>
      <c r="CM93" s="37">
        <v>0</v>
      </c>
      <c r="CN93" s="37">
        <v>0</v>
      </c>
      <c r="CO93" s="37">
        <v>0</v>
      </c>
      <c r="CP93" s="37">
        <v>0</v>
      </c>
      <c r="CQ93" s="37">
        <v>5008.41</v>
      </c>
      <c r="CR93" s="37">
        <v>0</v>
      </c>
      <c r="CS93" s="37">
        <v>0</v>
      </c>
      <c r="CT93" s="37">
        <v>0</v>
      </c>
      <c r="CU93" s="37">
        <v>0</v>
      </c>
      <c r="CV93" s="37">
        <v>0</v>
      </c>
      <c r="CW93" s="37">
        <v>0</v>
      </c>
      <c r="CX93" s="37">
        <v>0</v>
      </c>
      <c r="CY93" s="37">
        <v>0</v>
      </c>
      <c r="CZ93" s="37">
        <v>0</v>
      </c>
      <c r="DA93" s="37">
        <v>0</v>
      </c>
      <c r="DB93" s="37">
        <v>0</v>
      </c>
      <c r="DC93" s="37">
        <v>0</v>
      </c>
      <c r="DD93" s="37">
        <v>0</v>
      </c>
      <c r="DE93" s="37">
        <v>0</v>
      </c>
      <c r="DF93" s="37">
        <v>0</v>
      </c>
      <c r="DG93" s="37">
        <v>0</v>
      </c>
      <c r="DH93" s="37">
        <v>0</v>
      </c>
      <c r="DI93" s="37">
        <v>0</v>
      </c>
      <c r="DJ93" s="37">
        <v>10322.98</v>
      </c>
      <c r="DK93" s="37">
        <v>7266.65</v>
      </c>
      <c r="DL93" s="37">
        <v>12585.48</v>
      </c>
      <c r="DM93" s="37">
        <v>12191.48</v>
      </c>
      <c r="DN93" s="37">
        <v>15935.57</v>
      </c>
      <c r="DO93" s="37">
        <v>11149.75</v>
      </c>
      <c r="DP93" s="37">
        <v>8317.8700000000008</v>
      </c>
      <c r="DQ93" s="37">
        <v>7209.33</v>
      </c>
      <c r="DR93" s="37">
        <v>8242.6200000000008</v>
      </c>
      <c r="DS93" s="37">
        <v>6660.4</v>
      </c>
      <c r="DT93" s="37">
        <v>8039.84</v>
      </c>
      <c r="DU93" s="37">
        <v>7420.45</v>
      </c>
      <c r="DV93" s="37">
        <v>4491.5600000000004</v>
      </c>
      <c r="DW93" s="37">
        <v>4826.6099999999997</v>
      </c>
      <c r="DX93" s="37">
        <v>7507.96</v>
      </c>
      <c r="DY93" s="37">
        <v>8248.5300000000007</v>
      </c>
      <c r="DZ93" s="37">
        <v>8646.86</v>
      </c>
      <c r="EA93" s="37">
        <v>4187.8900000000003</v>
      </c>
      <c r="EB93" s="37">
        <v>8581.4500000000007</v>
      </c>
      <c r="EC93" s="37">
        <v>6669.63</v>
      </c>
      <c r="ED93" s="37">
        <v>8280.5499999999993</v>
      </c>
      <c r="EE93" s="37">
        <v>2850.8</v>
      </c>
      <c r="EF93" s="37">
        <v>1010.8</v>
      </c>
      <c r="EG93" s="37">
        <v>252.56</v>
      </c>
      <c r="EH93" s="37">
        <v>11039.72</v>
      </c>
      <c r="EI93" s="37">
        <v>1032.3</v>
      </c>
      <c r="EJ93" s="37">
        <v>8395.9699999999993</v>
      </c>
      <c r="EK93" s="37">
        <v>7100.32</v>
      </c>
      <c r="EL93" s="37">
        <v>8915.9599999999991</v>
      </c>
      <c r="EM93" s="37">
        <v>9161.2999999999993</v>
      </c>
      <c r="EN93" s="37">
        <v>8567.42</v>
      </c>
      <c r="EO93" s="37">
        <v>9890.2999999999993</v>
      </c>
      <c r="EP93" s="37">
        <v>8440.84</v>
      </c>
      <c r="EQ93" s="37">
        <v>8317.1200000000008</v>
      </c>
      <c r="ER93" s="37">
        <v>6916.88</v>
      </c>
      <c r="ES93" s="37">
        <v>4902.8100000000004</v>
      </c>
      <c r="ET93" s="37">
        <v>7408.17</v>
      </c>
      <c r="EU93" s="37">
        <v>7900.34</v>
      </c>
      <c r="EV93" s="37">
        <v>7303.55</v>
      </c>
      <c r="EW93" s="37">
        <v>5441.47</v>
      </c>
      <c r="EX93" s="37">
        <v>7843.42</v>
      </c>
      <c r="EY93" s="37">
        <v>6401.05</v>
      </c>
      <c r="EZ93" s="37">
        <v>7206.37</v>
      </c>
      <c r="FA93" s="37">
        <v>8469.0300000000007</v>
      </c>
      <c r="FB93" s="37">
        <v>6278.21</v>
      </c>
      <c r="FC93" s="37">
        <v>1328.21</v>
      </c>
      <c r="FD93" s="37">
        <v>7735.3</v>
      </c>
      <c r="FE93" s="37">
        <v>1030.53</v>
      </c>
      <c r="FF93" s="37">
        <v>10223.629999999999</v>
      </c>
      <c r="FG93" s="37">
        <v>7951.85</v>
      </c>
      <c r="FH93" s="37">
        <v>9584.98</v>
      </c>
      <c r="FI93" s="37">
        <v>4348.6099999999997</v>
      </c>
      <c r="FJ93" s="37">
        <v>8027.09</v>
      </c>
      <c r="FK93" s="37">
        <v>2323.2399999999998</v>
      </c>
      <c r="FL93" s="37">
        <v>9665.93</v>
      </c>
      <c r="FM93" s="37">
        <v>8279.3799999999992</v>
      </c>
      <c r="FN93" s="38">
        <v>7245.06</v>
      </c>
    </row>
    <row r="94" spans="1:170" x14ac:dyDescent="0.2">
      <c r="A94" s="59"/>
      <c r="B94" s="10" t="s">
        <v>1575</v>
      </c>
      <c r="C94" s="37">
        <v>0</v>
      </c>
      <c r="D94" s="37">
        <v>2335.4499999999998</v>
      </c>
      <c r="E94" s="37">
        <v>3190.35</v>
      </c>
      <c r="F94" s="37">
        <v>0</v>
      </c>
      <c r="G94" s="37">
        <v>0</v>
      </c>
      <c r="H94" s="37">
        <v>2688.07</v>
      </c>
      <c r="I94" s="37">
        <v>269.89</v>
      </c>
      <c r="J94" s="37">
        <v>233.82</v>
      </c>
      <c r="K94" s="37">
        <v>612.99</v>
      </c>
      <c r="L94" s="37">
        <v>2709.15</v>
      </c>
      <c r="M94" s="37">
        <v>3642.82</v>
      </c>
      <c r="N94" s="37">
        <v>0</v>
      </c>
      <c r="O94" s="37">
        <v>0</v>
      </c>
      <c r="P94" s="37">
        <v>0</v>
      </c>
      <c r="Q94" s="37">
        <v>0</v>
      </c>
      <c r="R94" s="37">
        <v>441.66</v>
      </c>
      <c r="S94" s="37">
        <v>0</v>
      </c>
      <c r="T94" s="37">
        <v>0</v>
      </c>
      <c r="U94" s="37">
        <v>0</v>
      </c>
      <c r="V94" s="37">
        <v>1103.81</v>
      </c>
      <c r="W94" s="37">
        <v>0</v>
      </c>
      <c r="X94" s="37">
        <v>425.99</v>
      </c>
      <c r="Y94" s="37">
        <v>553.34</v>
      </c>
      <c r="Z94" s="37">
        <v>1007.96</v>
      </c>
      <c r="AA94" s="37">
        <v>315.52999999999997</v>
      </c>
      <c r="AB94" s="37">
        <v>0</v>
      </c>
      <c r="AC94" s="37">
        <v>2442.58</v>
      </c>
      <c r="AD94" s="37">
        <v>13128.15</v>
      </c>
      <c r="AE94" s="37">
        <v>0</v>
      </c>
      <c r="AF94" s="37">
        <v>0</v>
      </c>
      <c r="AG94" s="37">
        <v>0</v>
      </c>
      <c r="AH94" s="37">
        <v>168.76</v>
      </c>
      <c r="AI94" s="37">
        <v>0</v>
      </c>
      <c r="AJ94" s="37">
        <v>0</v>
      </c>
      <c r="AK94" s="37">
        <v>171.56</v>
      </c>
      <c r="AL94" s="37">
        <v>0</v>
      </c>
      <c r="AM94" s="37">
        <v>0</v>
      </c>
      <c r="AN94" s="37">
        <v>791.8</v>
      </c>
      <c r="AO94" s="37">
        <v>0</v>
      </c>
      <c r="AP94" s="37">
        <v>0</v>
      </c>
      <c r="AQ94" s="37">
        <v>0</v>
      </c>
      <c r="AR94" s="37">
        <v>75.099999999999994</v>
      </c>
      <c r="AS94" s="37">
        <v>0</v>
      </c>
      <c r="AT94" s="37">
        <v>11030.67</v>
      </c>
      <c r="AU94" s="37">
        <v>65.239999999999995</v>
      </c>
      <c r="AV94" s="37">
        <v>205.73</v>
      </c>
      <c r="AW94" s="37">
        <v>132.38</v>
      </c>
      <c r="AX94" s="37">
        <v>542.70000000000005</v>
      </c>
      <c r="AY94" s="37">
        <v>178.39</v>
      </c>
      <c r="AZ94" s="37">
        <v>33.619999999999997</v>
      </c>
      <c r="BA94" s="37">
        <v>4249.88</v>
      </c>
      <c r="BB94" s="37">
        <v>203.48</v>
      </c>
      <c r="BC94" s="37">
        <v>3389.53</v>
      </c>
      <c r="BD94" s="37">
        <v>204.96</v>
      </c>
      <c r="BE94" s="37">
        <v>106.19</v>
      </c>
      <c r="BF94" s="37">
        <v>80.28</v>
      </c>
      <c r="BG94" s="37">
        <v>0</v>
      </c>
      <c r="BH94" s="37">
        <v>0</v>
      </c>
      <c r="BI94" s="37">
        <v>0</v>
      </c>
      <c r="BJ94" s="37">
        <v>165.25</v>
      </c>
      <c r="BK94" s="37">
        <v>488.99</v>
      </c>
      <c r="BL94" s="37">
        <v>0</v>
      </c>
      <c r="BM94" s="37">
        <v>390.12</v>
      </c>
      <c r="BN94" s="37">
        <v>44.65</v>
      </c>
      <c r="BO94" s="37">
        <v>0</v>
      </c>
      <c r="BP94" s="37">
        <v>0</v>
      </c>
      <c r="BQ94" s="37">
        <v>1532.72</v>
      </c>
      <c r="BR94" s="37">
        <v>411.07</v>
      </c>
      <c r="BS94" s="37">
        <v>118.84</v>
      </c>
      <c r="BT94" s="37">
        <v>181.56</v>
      </c>
      <c r="BU94" s="37">
        <v>0</v>
      </c>
      <c r="BV94" s="37">
        <v>403.71</v>
      </c>
      <c r="BW94" s="37">
        <v>1763.65</v>
      </c>
      <c r="BX94" s="37">
        <v>86.9</v>
      </c>
      <c r="BY94" s="37">
        <v>429.14</v>
      </c>
      <c r="BZ94" s="37">
        <v>354.71</v>
      </c>
      <c r="CA94" s="37">
        <v>45.42</v>
      </c>
      <c r="CB94" s="37">
        <v>94.49</v>
      </c>
      <c r="CC94" s="37">
        <v>0</v>
      </c>
      <c r="CD94" s="37">
        <v>232.09</v>
      </c>
      <c r="CE94" s="37">
        <v>53.01</v>
      </c>
      <c r="CF94" s="37">
        <v>0</v>
      </c>
      <c r="CG94" s="37">
        <v>48.41</v>
      </c>
      <c r="CH94" s="37">
        <v>128.08000000000001</v>
      </c>
      <c r="CI94" s="37">
        <v>142.91</v>
      </c>
      <c r="CJ94" s="37">
        <v>107.42</v>
      </c>
      <c r="CK94" s="37">
        <v>0</v>
      </c>
      <c r="CL94" s="37">
        <v>149.02000000000001</v>
      </c>
      <c r="CM94" s="37">
        <v>125.46</v>
      </c>
      <c r="CN94" s="37">
        <v>229.67</v>
      </c>
      <c r="CO94" s="37">
        <v>0</v>
      </c>
      <c r="CP94" s="37">
        <v>88.4</v>
      </c>
      <c r="CQ94" s="37">
        <v>1607.54</v>
      </c>
      <c r="CR94" s="37">
        <v>0</v>
      </c>
      <c r="CS94" s="37">
        <v>211.76</v>
      </c>
      <c r="CT94" s="37">
        <v>0</v>
      </c>
      <c r="CU94" s="37">
        <v>0</v>
      </c>
      <c r="CV94" s="37">
        <v>0</v>
      </c>
      <c r="CW94" s="37">
        <v>0</v>
      </c>
      <c r="CX94" s="37">
        <v>1133.04</v>
      </c>
      <c r="CY94" s="37">
        <v>836.73</v>
      </c>
      <c r="CZ94" s="37">
        <v>0</v>
      </c>
      <c r="DA94" s="37">
        <v>0</v>
      </c>
      <c r="DB94" s="37">
        <v>0</v>
      </c>
      <c r="DC94" s="37">
        <v>1302.92</v>
      </c>
      <c r="DD94" s="37">
        <v>0</v>
      </c>
      <c r="DE94" s="37">
        <v>0</v>
      </c>
      <c r="DF94" s="37">
        <v>0</v>
      </c>
      <c r="DG94" s="37">
        <v>103.22</v>
      </c>
      <c r="DH94" s="37">
        <v>0</v>
      </c>
      <c r="DI94" s="37">
        <v>147.02000000000001</v>
      </c>
      <c r="DJ94" s="37">
        <v>4808.79</v>
      </c>
      <c r="DK94" s="37">
        <v>3856.47</v>
      </c>
      <c r="DL94" s="37">
        <v>6430.75</v>
      </c>
      <c r="DM94" s="37">
        <v>6259.66</v>
      </c>
      <c r="DN94" s="37">
        <v>8184.09</v>
      </c>
      <c r="DO94" s="37">
        <v>4225.45</v>
      </c>
      <c r="DP94" s="37">
        <v>3507.23</v>
      </c>
      <c r="DQ94" s="37">
        <v>5233.92</v>
      </c>
      <c r="DR94" s="37">
        <v>2906.53</v>
      </c>
      <c r="DS94" s="37">
        <v>3197.27</v>
      </c>
      <c r="DT94" s="37">
        <v>3750.16</v>
      </c>
      <c r="DU94" s="37">
        <v>4576.0200000000004</v>
      </c>
      <c r="DV94" s="37">
        <v>2665.84</v>
      </c>
      <c r="DW94" s="37">
        <v>2531.86</v>
      </c>
      <c r="DX94" s="37">
        <v>3611.6</v>
      </c>
      <c r="DY94" s="37">
        <v>3915.5</v>
      </c>
      <c r="DZ94" s="37">
        <v>4098.0600000000004</v>
      </c>
      <c r="EA94" s="37">
        <v>2125.2600000000002</v>
      </c>
      <c r="EB94" s="37">
        <v>5259</v>
      </c>
      <c r="EC94" s="37">
        <v>3861.17</v>
      </c>
      <c r="ED94" s="37">
        <v>4158</v>
      </c>
      <c r="EE94" s="37">
        <v>2245.29</v>
      </c>
      <c r="EF94" s="37">
        <v>889.65</v>
      </c>
      <c r="EG94" s="37">
        <v>249.41</v>
      </c>
      <c r="EH94" s="37">
        <v>6302.32</v>
      </c>
      <c r="EI94" s="37">
        <v>386.09</v>
      </c>
      <c r="EJ94" s="37">
        <v>4182.29</v>
      </c>
      <c r="EK94" s="37">
        <v>3092.02</v>
      </c>
      <c r="EL94" s="37">
        <v>4141.59</v>
      </c>
      <c r="EM94" s="37">
        <v>4793.95</v>
      </c>
      <c r="EN94" s="37">
        <v>3210.14</v>
      </c>
      <c r="EO94" s="37">
        <v>3562.81</v>
      </c>
      <c r="EP94" s="37">
        <v>4270.9799999999996</v>
      </c>
      <c r="EQ94" s="37">
        <v>3755.04</v>
      </c>
      <c r="ER94" s="37">
        <v>4080.83</v>
      </c>
      <c r="ES94" s="37">
        <v>2650.86</v>
      </c>
      <c r="ET94" s="37">
        <v>3493.45</v>
      </c>
      <c r="EU94" s="37">
        <v>3612.62</v>
      </c>
      <c r="EV94" s="37">
        <v>2479.62</v>
      </c>
      <c r="EW94" s="37">
        <v>2192.89</v>
      </c>
      <c r="EX94" s="37">
        <v>2822.64</v>
      </c>
      <c r="EY94" s="37">
        <v>3473.04</v>
      </c>
      <c r="EZ94" s="37">
        <v>2651.72</v>
      </c>
      <c r="FA94" s="37">
        <v>3450.19</v>
      </c>
      <c r="FB94" s="37">
        <v>2392.77</v>
      </c>
      <c r="FC94" s="37">
        <v>984.55</v>
      </c>
      <c r="FD94" s="37">
        <v>3276.43</v>
      </c>
      <c r="FE94" s="37">
        <v>570.03</v>
      </c>
      <c r="FF94" s="37">
        <v>4626.58</v>
      </c>
      <c r="FG94" s="37">
        <v>3208.36</v>
      </c>
      <c r="FH94" s="37">
        <v>3652.74</v>
      </c>
      <c r="FI94" s="37">
        <v>1796.33</v>
      </c>
      <c r="FJ94" s="37">
        <v>3200.1</v>
      </c>
      <c r="FK94" s="37">
        <v>1527.04</v>
      </c>
      <c r="FL94" s="37">
        <v>4945.49</v>
      </c>
      <c r="FM94" s="37">
        <v>3165.34</v>
      </c>
      <c r="FN94" s="38">
        <v>2825.76</v>
      </c>
    </row>
    <row r="95" spans="1:170" x14ac:dyDescent="0.2">
      <c r="A95" s="59"/>
      <c r="B95" s="10" t="s">
        <v>1576</v>
      </c>
      <c r="C95" s="37">
        <v>0</v>
      </c>
      <c r="D95" s="37">
        <v>0</v>
      </c>
      <c r="E95" s="37">
        <v>0</v>
      </c>
      <c r="F95" s="37">
        <v>0</v>
      </c>
      <c r="G95" s="37">
        <v>0</v>
      </c>
      <c r="H95" s="37">
        <v>0</v>
      </c>
      <c r="I95" s="37">
        <v>0</v>
      </c>
      <c r="J95" s="37">
        <v>0</v>
      </c>
      <c r="K95" s="37">
        <v>0</v>
      </c>
      <c r="L95" s="37">
        <v>0</v>
      </c>
      <c r="M95" s="37">
        <v>0</v>
      </c>
      <c r="N95" s="37">
        <v>0</v>
      </c>
      <c r="O95" s="37">
        <v>0</v>
      </c>
      <c r="P95" s="37">
        <v>0</v>
      </c>
      <c r="Q95" s="37">
        <v>0</v>
      </c>
      <c r="R95" s="37">
        <v>0</v>
      </c>
      <c r="S95" s="37">
        <v>0</v>
      </c>
      <c r="T95" s="37">
        <v>0</v>
      </c>
      <c r="U95" s="37">
        <v>0</v>
      </c>
      <c r="V95" s="37">
        <v>0</v>
      </c>
      <c r="W95" s="37">
        <v>0</v>
      </c>
      <c r="X95" s="37">
        <v>1762.52</v>
      </c>
      <c r="Y95" s="37">
        <v>0</v>
      </c>
      <c r="Z95" s="37">
        <v>0</v>
      </c>
      <c r="AA95" s="37">
        <v>0</v>
      </c>
      <c r="AB95" s="37">
        <v>0</v>
      </c>
      <c r="AC95" s="37">
        <v>2835.47</v>
      </c>
      <c r="AD95" s="37">
        <v>0</v>
      </c>
      <c r="AE95" s="37">
        <v>0</v>
      </c>
      <c r="AF95" s="37">
        <v>0</v>
      </c>
      <c r="AG95" s="37">
        <v>0</v>
      </c>
      <c r="AH95" s="37">
        <v>0</v>
      </c>
      <c r="AI95" s="37">
        <v>0</v>
      </c>
      <c r="AJ95" s="37">
        <v>0</v>
      </c>
      <c r="AK95" s="37">
        <v>0</v>
      </c>
      <c r="AL95" s="37">
        <v>0</v>
      </c>
      <c r="AM95" s="37">
        <v>0</v>
      </c>
      <c r="AN95" s="37">
        <v>0</v>
      </c>
      <c r="AO95" s="37">
        <v>0</v>
      </c>
      <c r="AP95" s="37">
        <v>0</v>
      </c>
      <c r="AQ95" s="37">
        <v>0</v>
      </c>
      <c r="AR95" s="37">
        <v>0</v>
      </c>
      <c r="AS95" s="37">
        <v>0</v>
      </c>
      <c r="AT95" s="37">
        <v>6462.53</v>
      </c>
      <c r="AU95" s="37">
        <v>0</v>
      </c>
      <c r="AV95" s="37">
        <v>0</v>
      </c>
      <c r="AW95" s="37">
        <v>0</v>
      </c>
      <c r="AX95" s="37">
        <v>0</v>
      </c>
      <c r="AY95" s="37">
        <v>0</v>
      </c>
      <c r="AZ95" s="37">
        <v>0</v>
      </c>
      <c r="BA95" s="37">
        <v>0</v>
      </c>
      <c r="BB95" s="37">
        <v>0</v>
      </c>
      <c r="BC95" s="37">
        <v>0</v>
      </c>
      <c r="BD95" s="37">
        <v>0</v>
      </c>
      <c r="BE95" s="37">
        <v>0</v>
      </c>
      <c r="BF95" s="37">
        <v>0</v>
      </c>
      <c r="BG95" s="37">
        <v>0</v>
      </c>
      <c r="BH95" s="37">
        <v>0</v>
      </c>
      <c r="BI95" s="37">
        <v>0</v>
      </c>
      <c r="BJ95" s="37">
        <v>0</v>
      </c>
      <c r="BK95" s="37">
        <v>0</v>
      </c>
      <c r="BL95" s="37">
        <v>0</v>
      </c>
      <c r="BM95" s="37">
        <v>0</v>
      </c>
      <c r="BN95" s="37">
        <v>0</v>
      </c>
      <c r="BO95" s="37">
        <v>0</v>
      </c>
      <c r="BP95" s="37">
        <v>0</v>
      </c>
      <c r="BQ95" s="37">
        <v>540.15</v>
      </c>
      <c r="BR95" s="37">
        <v>0</v>
      </c>
      <c r="BS95" s="37">
        <v>0</v>
      </c>
      <c r="BT95" s="37">
        <v>0</v>
      </c>
      <c r="BU95" s="37">
        <v>0</v>
      </c>
      <c r="BV95" s="37">
        <v>0</v>
      </c>
      <c r="BW95" s="37">
        <v>0</v>
      </c>
      <c r="BX95" s="37">
        <v>0</v>
      </c>
      <c r="BY95" s="37">
        <v>0</v>
      </c>
      <c r="BZ95" s="37">
        <v>0</v>
      </c>
      <c r="CA95" s="37">
        <v>0</v>
      </c>
      <c r="CB95" s="37">
        <v>0</v>
      </c>
      <c r="CC95" s="37">
        <v>0</v>
      </c>
      <c r="CD95" s="37">
        <v>0</v>
      </c>
      <c r="CE95" s="37">
        <v>0</v>
      </c>
      <c r="CF95" s="37">
        <v>0</v>
      </c>
      <c r="CG95" s="37">
        <v>0</v>
      </c>
      <c r="CH95" s="37">
        <v>0</v>
      </c>
      <c r="CI95" s="37">
        <v>0</v>
      </c>
      <c r="CJ95" s="37">
        <v>0</v>
      </c>
      <c r="CK95" s="37">
        <v>0</v>
      </c>
      <c r="CL95" s="37">
        <v>0</v>
      </c>
      <c r="CM95" s="37">
        <v>0</v>
      </c>
      <c r="CN95" s="37">
        <v>0</v>
      </c>
      <c r="CO95" s="37">
        <v>0</v>
      </c>
      <c r="CP95" s="37">
        <v>0</v>
      </c>
      <c r="CQ95" s="37">
        <v>0</v>
      </c>
      <c r="CR95" s="37">
        <v>0</v>
      </c>
      <c r="CS95" s="37">
        <v>0</v>
      </c>
      <c r="CT95" s="37">
        <v>0</v>
      </c>
      <c r="CU95" s="37">
        <v>0</v>
      </c>
      <c r="CV95" s="37">
        <v>0</v>
      </c>
      <c r="CW95" s="37">
        <v>0</v>
      </c>
      <c r="CX95" s="37">
        <v>0</v>
      </c>
      <c r="CY95" s="37">
        <v>0</v>
      </c>
      <c r="CZ95" s="37">
        <v>0</v>
      </c>
      <c r="DA95" s="37">
        <v>0</v>
      </c>
      <c r="DB95" s="37">
        <v>0</v>
      </c>
      <c r="DC95" s="37">
        <v>0</v>
      </c>
      <c r="DD95" s="37">
        <v>0</v>
      </c>
      <c r="DE95" s="37">
        <v>0</v>
      </c>
      <c r="DF95" s="37">
        <v>0</v>
      </c>
      <c r="DG95" s="37">
        <v>0</v>
      </c>
      <c r="DH95" s="37">
        <v>0</v>
      </c>
      <c r="DI95" s="37">
        <v>0</v>
      </c>
      <c r="DJ95" s="37">
        <v>3167.48</v>
      </c>
      <c r="DK95" s="37">
        <v>1904.47</v>
      </c>
      <c r="DL95" s="37">
        <v>4030.51</v>
      </c>
      <c r="DM95" s="37">
        <v>4047.99</v>
      </c>
      <c r="DN95" s="37">
        <v>2658.7</v>
      </c>
      <c r="DO95" s="37">
        <v>1729.83</v>
      </c>
      <c r="DP95" s="37">
        <v>1746.49</v>
      </c>
      <c r="DQ95" s="37">
        <v>1535.62</v>
      </c>
      <c r="DR95" s="37">
        <v>2426.54</v>
      </c>
      <c r="DS95" s="37">
        <v>1603.15</v>
      </c>
      <c r="DT95" s="37">
        <v>2218.15</v>
      </c>
      <c r="DU95" s="37">
        <v>1344.34</v>
      </c>
      <c r="DV95" s="37">
        <v>1424.58</v>
      </c>
      <c r="DW95" s="37">
        <v>1138.01</v>
      </c>
      <c r="DX95" s="37">
        <v>1318.3</v>
      </c>
      <c r="DY95" s="37">
        <v>2213.46</v>
      </c>
      <c r="DZ95" s="37">
        <v>1895.06</v>
      </c>
      <c r="EA95" s="37">
        <v>795.9</v>
      </c>
      <c r="EB95" s="37">
        <v>1224.6099999999999</v>
      </c>
      <c r="EC95" s="37">
        <v>1330.56</v>
      </c>
      <c r="ED95" s="37">
        <v>1347.15</v>
      </c>
      <c r="EE95" s="37">
        <v>699.38</v>
      </c>
      <c r="EF95" s="37">
        <v>512.05999999999995</v>
      </c>
      <c r="EG95" s="37">
        <v>403.62</v>
      </c>
      <c r="EH95" s="37">
        <v>959.3</v>
      </c>
      <c r="EI95" s="37">
        <v>659.87</v>
      </c>
      <c r="EJ95" s="37">
        <v>1861.54</v>
      </c>
      <c r="EK95" s="37">
        <v>2361.37</v>
      </c>
      <c r="EL95" s="37">
        <v>1413.55</v>
      </c>
      <c r="EM95" s="37">
        <v>1458.26</v>
      </c>
      <c r="EN95" s="37">
        <v>1888.92</v>
      </c>
      <c r="EO95" s="37">
        <v>1995.65</v>
      </c>
      <c r="EP95" s="37">
        <v>1533.87</v>
      </c>
      <c r="EQ95" s="37">
        <v>1504.37</v>
      </c>
      <c r="ER95" s="37">
        <v>1058.8699999999999</v>
      </c>
      <c r="ES95" s="37">
        <v>1142.98</v>
      </c>
      <c r="ET95" s="37">
        <v>1413.85</v>
      </c>
      <c r="EU95" s="37">
        <v>1747.19</v>
      </c>
      <c r="EV95" s="37">
        <v>1616.62</v>
      </c>
      <c r="EW95" s="37">
        <v>2057.5300000000002</v>
      </c>
      <c r="EX95" s="37">
        <v>1506.34</v>
      </c>
      <c r="EY95" s="37">
        <v>1095.6300000000001</v>
      </c>
      <c r="EZ95" s="37">
        <v>2257.75</v>
      </c>
      <c r="FA95" s="37">
        <v>1692.26</v>
      </c>
      <c r="FB95" s="37">
        <v>1673.43</v>
      </c>
      <c r="FC95" s="37">
        <v>477.58</v>
      </c>
      <c r="FD95" s="37">
        <v>1589.22</v>
      </c>
      <c r="FE95" s="37">
        <v>882.99</v>
      </c>
      <c r="FF95" s="37">
        <v>1454.31</v>
      </c>
      <c r="FG95" s="37">
        <v>2085.4</v>
      </c>
      <c r="FH95" s="37">
        <v>2337.23</v>
      </c>
      <c r="FI95" s="37">
        <v>2246.19</v>
      </c>
      <c r="FJ95" s="37">
        <v>1709.15</v>
      </c>
      <c r="FK95" s="37">
        <v>1166.8499999999999</v>
      </c>
      <c r="FL95" s="37">
        <v>1539.71</v>
      </c>
      <c r="FM95" s="37">
        <v>1745.98</v>
      </c>
      <c r="FN95" s="38">
        <v>1468.78</v>
      </c>
    </row>
    <row r="96" spans="1:170" x14ac:dyDescent="0.2">
      <c r="A96" s="59"/>
      <c r="B96" s="10" t="s">
        <v>1577</v>
      </c>
      <c r="C96" s="37">
        <v>3286.03</v>
      </c>
      <c r="D96" s="37">
        <v>1779.84</v>
      </c>
      <c r="E96" s="37">
        <v>2026.13</v>
      </c>
      <c r="F96" s="37">
        <v>0</v>
      </c>
      <c r="G96" s="37">
        <v>0</v>
      </c>
      <c r="H96" s="37">
        <v>0</v>
      </c>
      <c r="I96" s="37">
        <v>0</v>
      </c>
      <c r="J96" s="37">
        <v>252.4</v>
      </c>
      <c r="K96" s="37">
        <v>1167.8900000000001</v>
      </c>
      <c r="L96" s="37">
        <v>2117.5700000000002</v>
      </c>
      <c r="M96" s="37">
        <v>1189.79</v>
      </c>
      <c r="N96" s="37">
        <v>0</v>
      </c>
      <c r="O96" s="37">
        <v>0</v>
      </c>
      <c r="P96" s="37">
        <v>0</v>
      </c>
      <c r="Q96" s="37">
        <v>0</v>
      </c>
      <c r="R96" s="37">
        <v>0</v>
      </c>
      <c r="S96" s="37">
        <v>0</v>
      </c>
      <c r="T96" s="37">
        <v>0</v>
      </c>
      <c r="U96" s="37">
        <v>0</v>
      </c>
      <c r="V96" s="37">
        <v>1510.05</v>
      </c>
      <c r="W96" s="37">
        <v>0</v>
      </c>
      <c r="X96" s="37">
        <v>0</v>
      </c>
      <c r="Y96" s="37">
        <v>0</v>
      </c>
      <c r="Z96" s="37">
        <v>0</v>
      </c>
      <c r="AA96" s="37">
        <v>0</v>
      </c>
      <c r="AB96" s="37">
        <v>0</v>
      </c>
      <c r="AC96" s="37">
        <v>4339.62</v>
      </c>
      <c r="AD96" s="37">
        <v>0</v>
      </c>
      <c r="AE96" s="37">
        <v>0</v>
      </c>
      <c r="AF96" s="37">
        <v>0</v>
      </c>
      <c r="AG96" s="37">
        <v>0</v>
      </c>
      <c r="AH96" s="37">
        <v>0</v>
      </c>
      <c r="AI96" s="37">
        <v>0</v>
      </c>
      <c r="AJ96" s="37">
        <v>0</v>
      </c>
      <c r="AK96" s="37">
        <v>186.78</v>
      </c>
      <c r="AL96" s="37">
        <v>0</v>
      </c>
      <c r="AM96" s="37">
        <v>0</v>
      </c>
      <c r="AN96" s="37">
        <v>0</v>
      </c>
      <c r="AO96" s="37">
        <v>0</v>
      </c>
      <c r="AP96" s="37">
        <v>0</v>
      </c>
      <c r="AQ96" s="37">
        <v>0</v>
      </c>
      <c r="AR96" s="37">
        <v>0</v>
      </c>
      <c r="AS96" s="37">
        <v>0</v>
      </c>
      <c r="AT96" s="37">
        <v>4788.54</v>
      </c>
      <c r="AU96" s="37">
        <v>0</v>
      </c>
      <c r="AV96" s="37">
        <v>199.09</v>
      </c>
      <c r="AW96" s="37">
        <v>0</v>
      </c>
      <c r="AX96" s="37">
        <v>0</v>
      </c>
      <c r="AY96" s="37">
        <v>0</v>
      </c>
      <c r="AZ96" s="37">
        <v>0</v>
      </c>
      <c r="BA96" s="37">
        <v>3148.85</v>
      </c>
      <c r="BB96" s="37">
        <v>0</v>
      </c>
      <c r="BC96" s="37">
        <v>2304.2199999999998</v>
      </c>
      <c r="BD96" s="37">
        <v>0</v>
      </c>
      <c r="BE96" s="37">
        <v>0</v>
      </c>
      <c r="BF96" s="37">
        <v>0</v>
      </c>
      <c r="BG96" s="37">
        <v>0</v>
      </c>
      <c r="BH96" s="37">
        <v>0</v>
      </c>
      <c r="BI96" s="37">
        <v>0</v>
      </c>
      <c r="BJ96" s="37">
        <v>0</v>
      </c>
      <c r="BK96" s="37">
        <v>0</v>
      </c>
      <c r="BL96" s="37">
        <v>0</v>
      </c>
      <c r="BM96" s="37">
        <v>297.29000000000002</v>
      </c>
      <c r="BN96" s="37">
        <v>0</v>
      </c>
      <c r="BO96" s="37">
        <v>0</v>
      </c>
      <c r="BP96" s="37">
        <v>0</v>
      </c>
      <c r="BQ96" s="37">
        <v>1461.31</v>
      </c>
      <c r="BR96" s="37">
        <v>368.56</v>
      </c>
      <c r="BS96" s="37">
        <v>0</v>
      </c>
      <c r="BT96" s="37">
        <v>153.74</v>
      </c>
      <c r="BU96" s="37">
        <v>0</v>
      </c>
      <c r="BV96" s="37">
        <v>0</v>
      </c>
      <c r="BW96" s="37">
        <v>814.59</v>
      </c>
      <c r="BX96" s="37">
        <v>0</v>
      </c>
      <c r="BY96" s="37">
        <v>104.82</v>
      </c>
      <c r="BZ96" s="37">
        <v>205.96</v>
      </c>
      <c r="CA96" s="37">
        <v>0</v>
      </c>
      <c r="CB96" s="37">
        <v>68.58</v>
      </c>
      <c r="CC96" s="37">
        <v>0</v>
      </c>
      <c r="CD96" s="37">
        <v>0</v>
      </c>
      <c r="CE96" s="37">
        <v>50.5</v>
      </c>
      <c r="CF96" s="37">
        <v>0</v>
      </c>
      <c r="CG96" s="37">
        <v>0</v>
      </c>
      <c r="CH96" s="37">
        <v>0</v>
      </c>
      <c r="CI96" s="37">
        <v>69.81</v>
      </c>
      <c r="CJ96" s="37">
        <v>0</v>
      </c>
      <c r="CK96" s="37">
        <v>0</v>
      </c>
      <c r="CL96" s="37">
        <v>0</v>
      </c>
      <c r="CM96" s="37">
        <v>0</v>
      </c>
      <c r="CN96" s="37">
        <v>0</v>
      </c>
      <c r="CO96" s="37">
        <v>0</v>
      </c>
      <c r="CP96" s="37">
        <v>502.22</v>
      </c>
      <c r="CQ96" s="37">
        <v>2027.09</v>
      </c>
      <c r="CR96" s="37">
        <v>0</v>
      </c>
      <c r="CS96" s="37">
        <v>0</v>
      </c>
      <c r="CT96" s="37">
        <v>0</v>
      </c>
      <c r="CU96" s="37">
        <v>0</v>
      </c>
      <c r="CV96" s="37">
        <v>0</v>
      </c>
      <c r="CW96" s="37">
        <v>0</v>
      </c>
      <c r="CX96" s="37">
        <v>1423.13</v>
      </c>
      <c r="CY96" s="37">
        <v>447.48</v>
      </c>
      <c r="CZ96" s="37">
        <v>0</v>
      </c>
      <c r="DA96" s="37">
        <v>1236.96</v>
      </c>
      <c r="DB96" s="37">
        <v>0</v>
      </c>
      <c r="DC96" s="37">
        <v>0</v>
      </c>
      <c r="DD96" s="37">
        <v>0</v>
      </c>
      <c r="DE96" s="37">
        <v>0</v>
      </c>
      <c r="DF96" s="37">
        <v>0</v>
      </c>
      <c r="DG96" s="37">
        <v>0</v>
      </c>
      <c r="DH96" s="37">
        <v>0</v>
      </c>
      <c r="DI96" s="37">
        <v>0</v>
      </c>
      <c r="DJ96" s="37">
        <v>7391.01</v>
      </c>
      <c r="DK96" s="37">
        <v>5302.12</v>
      </c>
      <c r="DL96" s="37">
        <v>8379.7900000000009</v>
      </c>
      <c r="DM96" s="37">
        <v>9149.75</v>
      </c>
      <c r="DN96" s="37">
        <v>10095.620000000001</v>
      </c>
      <c r="DO96" s="37">
        <v>5865.3</v>
      </c>
      <c r="DP96" s="37">
        <v>4574.99</v>
      </c>
      <c r="DQ96" s="37">
        <v>4179.3599999999997</v>
      </c>
      <c r="DR96" s="37">
        <v>3979.27</v>
      </c>
      <c r="DS96" s="37">
        <v>4705.25</v>
      </c>
      <c r="DT96" s="37">
        <v>4550</v>
      </c>
      <c r="DU96" s="37">
        <v>6783.59</v>
      </c>
      <c r="DV96" s="37">
        <v>3196.06</v>
      </c>
      <c r="DW96" s="37">
        <v>3919.8</v>
      </c>
      <c r="DX96" s="37">
        <v>5201.0200000000004</v>
      </c>
      <c r="DY96" s="37">
        <v>4861.4799999999996</v>
      </c>
      <c r="DZ96" s="37">
        <v>6212.74</v>
      </c>
      <c r="EA96" s="37">
        <v>3081.81</v>
      </c>
      <c r="EB96" s="37">
        <v>6716.36</v>
      </c>
      <c r="EC96" s="37">
        <v>5342.99</v>
      </c>
      <c r="ED96" s="37">
        <v>5588.15</v>
      </c>
      <c r="EE96" s="37">
        <v>3340.29</v>
      </c>
      <c r="EF96" s="37">
        <v>768.62</v>
      </c>
      <c r="EG96" s="37">
        <v>315.95999999999998</v>
      </c>
      <c r="EH96" s="37">
        <v>7787.94</v>
      </c>
      <c r="EI96" s="37">
        <v>540.20000000000005</v>
      </c>
      <c r="EJ96" s="37">
        <v>4876.3599999999997</v>
      </c>
      <c r="EK96" s="37">
        <v>3586.48</v>
      </c>
      <c r="EL96" s="37">
        <v>6057.42</v>
      </c>
      <c r="EM96" s="37">
        <v>5656.03</v>
      </c>
      <c r="EN96" s="37">
        <v>4604.88</v>
      </c>
      <c r="EO96" s="37">
        <v>4973.2299999999996</v>
      </c>
      <c r="EP96" s="37">
        <v>4905.2299999999996</v>
      </c>
      <c r="EQ96" s="37">
        <v>5115.5200000000004</v>
      </c>
      <c r="ER96" s="37">
        <v>5000.22</v>
      </c>
      <c r="ES96" s="37">
        <v>2958.5</v>
      </c>
      <c r="ET96" s="37">
        <v>3928.36</v>
      </c>
      <c r="EU96" s="37">
        <v>4039.03</v>
      </c>
      <c r="EV96" s="37">
        <v>3866.45</v>
      </c>
      <c r="EW96" s="37">
        <v>2969.05</v>
      </c>
      <c r="EX96" s="37">
        <v>3444.5</v>
      </c>
      <c r="EY96" s="37">
        <v>3780.21</v>
      </c>
      <c r="EZ96" s="37">
        <v>2794.23</v>
      </c>
      <c r="FA96" s="37">
        <v>4214.58</v>
      </c>
      <c r="FB96" s="37">
        <v>3403.39</v>
      </c>
      <c r="FC96" s="37">
        <v>671.97</v>
      </c>
      <c r="FD96" s="37">
        <v>4716.6899999999996</v>
      </c>
      <c r="FE96" s="37">
        <v>695.16</v>
      </c>
      <c r="FF96" s="37">
        <v>6889.79</v>
      </c>
      <c r="FG96" s="37">
        <v>2925.83</v>
      </c>
      <c r="FH96" s="37">
        <v>4847.63</v>
      </c>
      <c r="FI96" s="37">
        <v>1529.24</v>
      </c>
      <c r="FJ96" s="37">
        <v>4385.6499999999996</v>
      </c>
      <c r="FK96" s="37">
        <v>1563.1</v>
      </c>
      <c r="FL96" s="37">
        <v>6528.1</v>
      </c>
      <c r="FM96" s="37">
        <v>4421.66</v>
      </c>
      <c r="FN96" s="38">
        <v>4728.17</v>
      </c>
    </row>
    <row r="97" spans="1:170" x14ac:dyDescent="0.2">
      <c r="A97" s="59"/>
      <c r="B97" s="8" t="s">
        <v>1578</v>
      </c>
      <c r="C97" s="39">
        <v>0</v>
      </c>
      <c r="D97" s="39">
        <v>0</v>
      </c>
      <c r="E97" s="39">
        <v>0</v>
      </c>
      <c r="F97" s="39">
        <v>0</v>
      </c>
      <c r="G97" s="39">
        <v>0</v>
      </c>
      <c r="H97" s="39">
        <v>0</v>
      </c>
      <c r="I97" s="39">
        <v>0</v>
      </c>
      <c r="J97" s="39">
        <v>0</v>
      </c>
      <c r="K97" s="39">
        <v>0</v>
      </c>
      <c r="L97" s="39">
        <v>0</v>
      </c>
      <c r="M97" s="39">
        <v>0</v>
      </c>
      <c r="N97" s="39">
        <v>0</v>
      </c>
      <c r="O97" s="39">
        <v>0</v>
      </c>
      <c r="P97" s="39">
        <v>0</v>
      </c>
      <c r="Q97" s="39">
        <v>0</v>
      </c>
      <c r="R97" s="39">
        <v>0</v>
      </c>
      <c r="S97" s="39">
        <v>0</v>
      </c>
      <c r="T97" s="39">
        <v>0</v>
      </c>
      <c r="U97" s="39">
        <v>0</v>
      </c>
      <c r="V97" s="39">
        <v>0</v>
      </c>
      <c r="W97" s="39">
        <v>0</v>
      </c>
      <c r="X97" s="39">
        <v>0</v>
      </c>
      <c r="Y97" s="39">
        <v>0</v>
      </c>
      <c r="Z97" s="39">
        <v>0</v>
      </c>
      <c r="AA97" s="39">
        <v>0</v>
      </c>
      <c r="AB97" s="39">
        <v>0</v>
      </c>
      <c r="AC97" s="39">
        <v>0</v>
      </c>
      <c r="AD97" s="39">
        <v>0</v>
      </c>
      <c r="AE97" s="39">
        <v>0</v>
      </c>
      <c r="AF97" s="39">
        <v>0</v>
      </c>
      <c r="AG97" s="39">
        <v>0</v>
      </c>
      <c r="AH97" s="39">
        <v>0</v>
      </c>
      <c r="AI97" s="39">
        <v>0</v>
      </c>
      <c r="AJ97" s="39">
        <v>0</v>
      </c>
      <c r="AK97" s="39">
        <v>0</v>
      </c>
      <c r="AL97" s="39">
        <v>0</v>
      </c>
      <c r="AM97" s="39">
        <v>0</v>
      </c>
      <c r="AN97" s="39">
        <v>0</v>
      </c>
      <c r="AO97" s="39">
        <v>0</v>
      </c>
      <c r="AP97" s="39">
        <v>0</v>
      </c>
      <c r="AQ97" s="39">
        <v>0</v>
      </c>
      <c r="AR97" s="39">
        <v>0</v>
      </c>
      <c r="AS97" s="39">
        <v>0</v>
      </c>
      <c r="AT97" s="39">
        <v>0</v>
      </c>
      <c r="AU97" s="39">
        <v>0</v>
      </c>
      <c r="AV97" s="39">
        <v>0</v>
      </c>
      <c r="AW97" s="39">
        <v>0</v>
      </c>
      <c r="AX97" s="39">
        <v>0</v>
      </c>
      <c r="AY97" s="39">
        <v>0</v>
      </c>
      <c r="AZ97" s="39">
        <v>0</v>
      </c>
      <c r="BA97" s="39">
        <v>0</v>
      </c>
      <c r="BB97" s="39">
        <v>0</v>
      </c>
      <c r="BC97" s="39">
        <v>0</v>
      </c>
      <c r="BD97" s="39">
        <v>0</v>
      </c>
      <c r="BE97" s="39">
        <v>0</v>
      </c>
      <c r="BF97" s="39">
        <v>0</v>
      </c>
      <c r="BG97" s="39">
        <v>0</v>
      </c>
      <c r="BH97" s="39">
        <v>0</v>
      </c>
      <c r="BI97" s="39">
        <v>0</v>
      </c>
      <c r="BJ97" s="39">
        <v>0</v>
      </c>
      <c r="BK97" s="39">
        <v>0</v>
      </c>
      <c r="BL97" s="39">
        <v>0</v>
      </c>
      <c r="BM97" s="39">
        <v>0</v>
      </c>
      <c r="BN97" s="39">
        <v>0</v>
      </c>
      <c r="BO97" s="39">
        <v>0</v>
      </c>
      <c r="BP97" s="39">
        <v>0</v>
      </c>
      <c r="BQ97" s="39">
        <v>0</v>
      </c>
      <c r="BR97" s="39">
        <v>0</v>
      </c>
      <c r="BS97" s="39">
        <v>0</v>
      </c>
      <c r="BT97" s="39">
        <v>0</v>
      </c>
      <c r="BU97" s="39">
        <v>0</v>
      </c>
      <c r="BV97" s="39">
        <v>0</v>
      </c>
      <c r="BW97" s="39">
        <v>0</v>
      </c>
      <c r="BX97" s="39">
        <v>0</v>
      </c>
      <c r="BY97" s="39">
        <v>0</v>
      </c>
      <c r="BZ97" s="39">
        <v>0</v>
      </c>
      <c r="CA97" s="39">
        <v>0</v>
      </c>
      <c r="CB97" s="39">
        <v>0</v>
      </c>
      <c r="CC97" s="39">
        <v>0</v>
      </c>
      <c r="CD97" s="39">
        <v>0</v>
      </c>
      <c r="CE97" s="39">
        <v>0</v>
      </c>
      <c r="CF97" s="39">
        <v>0</v>
      </c>
      <c r="CG97" s="39">
        <v>0</v>
      </c>
      <c r="CH97" s="39">
        <v>0</v>
      </c>
      <c r="CI97" s="39">
        <v>0</v>
      </c>
      <c r="CJ97" s="39">
        <v>0</v>
      </c>
      <c r="CK97" s="39">
        <v>0</v>
      </c>
      <c r="CL97" s="39">
        <v>0</v>
      </c>
      <c r="CM97" s="39">
        <v>0</v>
      </c>
      <c r="CN97" s="39">
        <v>0</v>
      </c>
      <c r="CO97" s="39">
        <v>0</v>
      </c>
      <c r="CP97" s="39">
        <v>0</v>
      </c>
      <c r="CQ97" s="39">
        <v>0</v>
      </c>
      <c r="CR97" s="39">
        <v>0</v>
      </c>
      <c r="CS97" s="39">
        <v>0</v>
      </c>
      <c r="CT97" s="39">
        <v>0</v>
      </c>
      <c r="CU97" s="39">
        <v>0</v>
      </c>
      <c r="CV97" s="39">
        <v>0</v>
      </c>
      <c r="CW97" s="39">
        <v>0</v>
      </c>
      <c r="CX97" s="39">
        <v>0</v>
      </c>
      <c r="CY97" s="39">
        <v>0</v>
      </c>
      <c r="CZ97" s="39">
        <v>0</v>
      </c>
      <c r="DA97" s="39">
        <v>0</v>
      </c>
      <c r="DB97" s="39">
        <v>0</v>
      </c>
      <c r="DC97" s="39">
        <v>0</v>
      </c>
      <c r="DD97" s="39">
        <v>0</v>
      </c>
      <c r="DE97" s="39">
        <v>0</v>
      </c>
      <c r="DF97" s="39">
        <v>0</v>
      </c>
      <c r="DG97" s="39">
        <v>0</v>
      </c>
      <c r="DH97" s="39">
        <v>0</v>
      </c>
      <c r="DI97" s="39">
        <v>0</v>
      </c>
      <c r="DJ97" s="39">
        <v>0</v>
      </c>
      <c r="DK97" s="39">
        <v>0</v>
      </c>
      <c r="DL97" s="39">
        <v>0</v>
      </c>
      <c r="DM97" s="39">
        <v>0</v>
      </c>
      <c r="DN97" s="39">
        <v>0</v>
      </c>
      <c r="DO97" s="39">
        <v>0</v>
      </c>
      <c r="DP97" s="39">
        <v>0</v>
      </c>
      <c r="DQ97" s="39">
        <v>0</v>
      </c>
      <c r="DR97" s="39">
        <v>0</v>
      </c>
      <c r="DS97" s="39">
        <v>0</v>
      </c>
      <c r="DT97" s="39">
        <v>0</v>
      </c>
      <c r="DU97" s="39">
        <v>0</v>
      </c>
      <c r="DV97" s="39">
        <v>0</v>
      </c>
      <c r="DW97" s="39">
        <v>0</v>
      </c>
      <c r="DX97" s="39">
        <v>0</v>
      </c>
      <c r="DY97" s="39">
        <v>0</v>
      </c>
      <c r="DZ97" s="39">
        <v>0</v>
      </c>
      <c r="EA97" s="39">
        <v>0</v>
      </c>
      <c r="EB97" s="39">
        <v>0</v>
      </c>
      <c r="EC97" s="39">
        <v>0</v>
      </c>
      <c r="ED97" s="39">
        <v>0</v>
      </c>
      <c r="EE97" s="39">
        <v>0</v>
      </c>
      <c r="EF97" s="39">
        <v>0</v>
      </c>
      <c r="EG97" s="39">
        <v>0</v>
      </c>
      <c r="EH97" s="39">
        <v>0</v>
      </c>
      <c r="EI97" s="39">
        <v>0</v>
      </c>
      <c r="EJ97" s="39">
        <v>0</v>
      </c>
      <c r="EK97" s="39">
        <v>0</v>
      </c>
      <c r="EL97" s="39">
        <v>0</v>
      </c>
      <c r="EM97" s="39">
        <v>0</v>
      </c>
      <c r="EN97" s="39">
        <v>0</v>
      </c>
      <c r="EO97" s="39">
        <v>0</v>
      </c>
      <c r="EP97" s="39">
        <v>0</v>
      </c>
      <c r="EQ97" s="39">
        <v>0</v>
      </c>
      <c r="ER97" s="39">
        <v>0</v>
      </c>
      <c r="ES97" s="39">
        <v>0</v>
      </c>
      <c r="ET97" s="39">
        <v>0</v>
      </c>
      <c r="EU97" s="39">
        <v>0</v>
      </c>
      <c r="EV97" s="39">
        <v>0</v>
      </c>
      <c r="EW97" s="39">
        <v>0</v>
      </c>
      <c r="EX97" s="39">
        <v>0</v>
      </c>
      <c r="EY97" s="39">
        <v>0</v>
      </c>
      <c r="EZ97" s="39">
        <v>0</v>
      </c>
      <c r="FA97" s="39">
        <v>0</v>
      </c>
      <c r="FB97" s="39">
        <v>0</v>
      </c>
      <c r="FC97" s="39">
        <v>0</v>
      </c>
      <c r="FD97" s="39">
        <v>0</v>
      </c>
      <c r="FE97" s="39">
        <v>0</v>
      </c>
      <c r="FF97" s="39">
        <v>0</v>
      </c>
      <c r="FG97" s="39">
        <v>0</v>
      </c>
      <c r="FH97" s="39">
        <v>0</v>
      </c>
      <c r="FI97" s="39">
        <v>0</v>
      </c>
      <c r="FJ97" s="39">
        <v>0</v>
      </c>
      <c r="FK97" s="39">
        <v>0</v>
      </c>
      <c r="FL97" s="39">
        <v>0</v>
      </c>
      <c r="FM97" s="39">
        <v>0</v>
      </c>
      <c r="FN97" s="40">
        <v>0</v>
      </c>
    </row>
  </sheetData>
  <mergeCells count="1">
    <mergeCell ref="A5:A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S1-A</vt:lpstr>
      <vt:lpstr>S1-B</vt:lpstr>
      <vt:lpstr>S1-C</vt:lpstr>
      <vt:lpstr>S1-D</vt:lpstr>
      <vt:lpstr>S1-E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2017-06-04T16:21:18Z</dcterms:created>
  <dcterms:modified xsi:type="dcterms:W3CDTF">2019-08-23T22:12:47Z</dcterms:modified>
  <cp:category/>
  <cp:contentStatus/>
</cp:coreProperties>
</file>