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w Server_October 2016\Team_Data\Johanna Erber_Data\Resubmission_2019\completeDATA\supplementarytables\"/>
    </mc:Choice>
  </mc:AlternateContent>
  <xr:revisionPtr revIDLastSave="0" documentId="13_ncr:1_{67FF8195-49D4-42BA-B1F2-56F991698D07}" xr6:coauthVersionLast="43" xr6:coauthVersionMax="43" xr10:uidLastSave="{00000000-0000-0000-0000-000000000000}"/>
  <bookViews>
    <workbookView xWindow="-110" yWindow="-110" windowWidth="19420" windowHeight="10420" firstSheet="2" activeTab="5" xr2:uid="{3B96BB42-38A0-422A-9DF3-43E553D49E66}"/>
  </bookViews>
  <sheets>
    <sheet name="WZB117_VE822" sheetId="2" r:id="rId1"/>
    <sheet name="WZB117_PF477736" sheetId="3" r:id="rId2"/>
    <sheet name="WZB117_CHIR99021" sheetId="4" r:id="rId3"/>
    <sheet name="Dorsomorphin_WZB117" sheetId="6" r:id="rId4"/>
    <sheet name="Sorafenib_AZD6244" sheetId="5" r:id="rId5"/>
    <sheet name="Bosutinib_MK1775" sheetId="7" r:id="rId6"/>
    <sheet name="CHIR99021_Etoposide" sheetId="8" r:id="rId7"/>
    <sheet name="CHIR99021_MK1775" sheetId="9" r:id="rId8"/>
    <sheet name="CHIR99021_Dorsomorphin-HCI" sheetId="10" r:id="rId9"/>
    <sheet name="OSI906_Etoposide" sheetId="11" r:id="rId10"/>
    <sheet name="OSI906_CP72714" sheetId="12" r:id="rId11"/>
    <sheet name="OSI906_BX912" sheetId="13" r:id="rId12"/>
    <sheet name="Abt199_Etoposide" sheetId="14" r:id="rId13"/>
    <sheet name="LDK378_BX912" sheetId="15" r:id="rId14"/>
    <sheet name="LDK378_Afatinib" sheetId="16" r:id="rId15"/>
    <sheet name="LDK378_BGJ398" sheetId="17" r:id="rId16"/>
    <sheet name="Olaparib_PF477736" sheetId="18" r:id="rId17"/>
    <sheet name="Olaparib_CP724714" sheetId="19" r:id="rId18"/>
    <sheet name="PF477736_Abt199" sheetId="20" r:id="rId19"/>
    <sheet name="MK1775_PF477736" sheetId="21" r:id="rId20"/>
    <sheet name="MK1775_VE822" sheetId="22" r:id="rId21"/>
    <sheet name="MK1775_CP724714" sheetId="23" r:id="rId22"/>
    <sheet name="CP724714_PF477736" sheetId="24" r:id="rId23"/>
  </sheets>
  <externalReferences>
    <externalReference r:id="rId24"/>
    <externalReference r:id="rId25"/>
    <externalReference r:id="rId26"/>
    <externalReference r:id="rId2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2" l="1"/>
  <c r="B41" i="3"/>
  <c r="B41" i="4"/>
  <c r="B41" i="6"/>
  <c r="B41" i="5"/>
  <c r="B41" i="7"/>
  <c r="B41" i="8"/>
  <c r="B41" i="9"/>
  <c r="B41" i="18"/>
  <c r="B41" i="19"/>
  <c r="B41" i="20"/>
  <c r="B41" i="23"/>
  <c r="B40" i="2"/>
  <c r="B40" i="3"/>
  <c r="B40" i="4"/>
  <c r="B40" i="6"/>
  <c r="B40" i="5"/>
  <c r="B40" i="7"/>
  <c r="B40" i="8"/>
  <c r="B40" i="9"/>
  <c r="B40" i="10"/>
  <c r="B40" i="11"/>
  <c r="B40" i="12"/>
  <c r="B40" i="13"/>
  <c r="B40" i="14"/>
  <c r="B40" i="15"/>
  <c r="B40" i="16"/>
  <c r="B40" i="17"/>
  <c r="B40" i="18"/>
  <c r="B40" i="19"/>
  <c r="B40" i="20"/>
  <c r="B40" i="21"/>
  <c r="B40" i="22"/>
  <c r="B40" i="24"/>
  <c r="B40" i="23"/>
  <c r="B39" i="2"/>
  <c r="B39" i="3"/>
  <c r="B39" i="4"/>
  <c r="B39" i="6"/>
  <c r="B39" i="5"/>
  <c r="B39" i="7"/>
  <c r="B39" i="8"/>
  <c r="B39" i="9"/>
  <c r="B39" i="18"/>
  <c r="B39" i="19"/>
  <c r="B39" i="20"/>
  <c r="B39" i="22"/>
  <c r="B39" i="24"/>
  <c r="F65" i="24"/>
  <c r="E65" i="24"/>
  <c r="D65" i="24"/>
  <c r="C65" i="24"/>
  <c r="F64" i="24"/>
  <c r="E64" i="24"/>
  <c r="D64" i="24"/>
  <c r="C64" i="24"/>
  <c r="F63" i="24"/>
  <c r="E63" i="24"/>
  <c r="D63" i="24"/>
  <c r="C63" i="24"/>
  <c r="F62" i="24"/>
  <c r="E62" i="24"/>
  <c r="D62" i="24"/>
  <c r="F61" i="24"/>
  <c r="E61" i="24"/>
  <c r="D61" i="24"/>
  <c r="C61" i="24"/>
  <c r="C59" i="24"/>
  <c r="F57" i="24"/>
  <c r="E57" i="24"/>
  <c r="D57" i="24"/>
  <c r="C57" i="24"/>
  <c r="F56" i="24"/>
  <c r="E56" i="24"/>
  <c r="D56" i="24"/>
  <c r="C56" i="24"/>
  <c r="F55" i="24"/>
  <c r="E55" i="24"/>
  <c r="D55" i="24"/>
  <c r="C55" i="24"/>
  <c r="F54" i="24"/>
  <c r="E54" i="24"/>
  <c r="D54" i="24"/>
  <c r="F53" i="24"/>
  <c r="E53" i="24"/>
  <c r="D53" i="24"/>
  <c r="C53" i="24"/>
  <c r="F49" i="24"/>
  <c r="E49" i="24"/>
  <c r="D49" i="24"/>
  <c r="C49" i="24"/>
  <c r="F48" i="24"/>
  <c r="E48" i="24"/>
  <c r="D48" i="24"/>
  <c r="C48" i="24"/>
  <c r="F47" i="24"/>
  <c r="E47" i="24"/>
  <c r="D47" i="24"/>
  <c r="C47" i="24"/>
  <c r="F46" i="24"/>
  <c r="E46" i="24"/>
  <c r="D46" i="24"/>
  <c r="F45" i="24"/>
  <c r="E45" i="24"/>
  <c r="D45" i="24"/>
  <c r="C45" i="24"/>
  <c r="C43" i="24"/>
  <c r="F41" i="24"/>
  <c r="E41" i="24"/>
  <c r="D41" i="24"/>
  <c r="C41" i="24"/>
  <c r="F40" i="24"/>
  <c r="E40" i="24"/>
  <c r="D40" i="24"/>
  <c r="C40" i="24"/>
  <c r="F39" i="24"/>
  <c r="E39" i="24"/>
  <c r="D39" i="24"/>
  <c r="C39" i="24"/>
  <c r="F38" i="24"/>
  <c r="E38" i="24"/>
  <c r="D38" i="24"/>
  <c r="F37" i="24"/>
  <c r="E37" i="24"/>
  <c r="D37" i="24"/>
  <c r="C37" i="24"/>
  <c r="C35" i="24"/>
  <c r="F33" i="24"/>
  <c r="E33" i="24"/>
  <c r="D33" i="24"/>
  <c r="C33" i="24"/>
  <c r="F32" i="24"/>
  <c r="E32" i="24"/>
  <c r="D32" i="24"/>
  <c r="C32" i="24"/>
  <c r="F31" i="24"/>
  <c r="E31" i="24"/>
  <c r="D31" i="24"/>
  <c r="C31" i="24"/>
  <c r="F30" i="24"/>
  <c r="E30" i="24"/>
  <c r="D30" i="24"/>
  <c r="F29" i="24"/>
  <c r="E29" i="24"/>
  <c r="D29" i="24"/>
  <c r="C29" i="24"/>
  <c r="C27" i="24"/>
  <c r="F25" i="24"/>
  <c r="E25" i="24"/>
  <c r="D25" i="24"/>
  <c r="C25" i="24"/>
  <c r="F24" i="24"/>
  <c r="E24" i="24"/>
  <c r="D24" i="24"/>
  <c r="C24" i="24"/>
  <c r="F23" i="24"/>
  <c r="E23" i="24"/>
  <c r="D23" i="24"/>
  <c r="C23" i="24"/>
  <c r="F22" i="24"/>
  <c r="E22" i="24"/>
  <c r="D22" i="24"/>
  <c r="F21" i="24"/>
  <c r="E21" i="24"/>
  <c r="D21" i="24"/>
  <c r="C21" i="24"/>
  <c r="C19" i="24"/>
  <c r="F17" i="24"/>
  <c r="E17" i="24"/>
  <c r="D17" i="24"/>
  <c r="C17" i="24"/>
  <c r="B17" i="24"/>
  <c r="B25" i="24" s="1"/>
  <c r="B33" i="24" s="1"/>
  <c r="F16" i="24"/>
  <c r="E16" i="24"/>
  <c r="D16" i="24"/>
  <c r="C16" i="24"/>
  <c r="B16" i="24"/>
  <c r="B24" i="24" s="1"/>
  <c r="B32" i="24" s="1"/>
  <c r="F15" i="24"/>
  <c r="E15" i="24"/>
  <c r="D15" i="24"/>
  <c r="C15" i="24"/>
  <c r="B15" i="24"/>
  <c r="B23" i="24" s="1"/>
  <c r="B31" i="24" s="1"/>
  <c r="F14" i="24"/>
  <c r="E14" i="24"/>
  <c r="D14" i="24"/>
  <c r="F13" i="24"/>
  <c r="E13" i="24"/>
  <c r="D13" i="24"/>
  <c r="C13" i="24"/>
  <c r="C11" i="24"/>
  <c r="F9" i="24"/>
  <c r="E9" i="24"/>
  <c r="D9" i="24"/>
  <c r="C9" i="24"/>
  <c r="F8" i="24"/>
  <c r="E8" i="24"/>
  <c r="D8" i="24"/>
  <c r="C8" i="24"/>
  <c r="F7" i="24"/>
  <c r="E7" i="24"/>
  <c r="D7" i="24"/>
  <c r="C7" i="24"/>
  <c r="F6" i="24"/>
  <c r="E6" i="24"/>
  <c r="D6" i="24"/>
  <c r="F65" i="23"/>
  <c r="E65" i="23"/>
  <c r="D65" i="23"/>
  <c r="C65" i="23"/>
  <c r="F64" i="23"/>
  <c r="E64" i="23"/>
  <c r="D64" i="23"/>
  <c r="C64" i="23"/>
  <c r="F63" i="23"/>
  <c r="E63" i="23"/>
  <c r="D63" i="23"/>
  <c r="C63" i="23"/>
  <c r="F62" i="23"/>
  <c r="E62" i="23"/>
  <c r="D62" i="23"/>
  <c r="F61" i="23"/>
  <c r="E61" i="23"/>
  <c r="D61" i="23"/>
  <c r="C61" i="23"/>
  <c r="C59" i="23"/>
  <c r="F57" i="23"/>
  <c r="E57" i="23"/>
  <c r="D57" i="23"/>
  <c r="C57" i="23"/>
  <c r="F56" i="23"/>
  <c r="E56" i="23"/>
  <c r="D56" i="23"/>
  <c r="C56" i="23"/>
  <c r="F55" i="23"/>
  <c r="E55" i="23"/>
  <c r="D55" i="23"/>
  <c r="C55" i="23"/>
  <c r="F54" i="23"/>
  <c r="E54" i="23"/>
  <c r="D54" i="23"/>
  <c r="F53" i="23"/>
  <c r="E53" i="23"/>
  <c r="D53" i="23"/>
  <c r="C53" i="23"/>
  <c r="F49" i="23"/>
  <c r="E49" i="23"/>
  <c r="D49" i="23"/>
  <c r="C49" i="23"/>
  <c r="F48" i="23"/>
  <c r="E48" i="23"/>
  <c r="D48" i="23"/>
  <c r="C48" i="23"/>
  <c r="F47" i="23"/>
  <c r="E47" i="23"/>
  <c r="D47" i="23"/>
  <c r="C47" i="23"/>
  <c r="F46" i="23"/>
  <c r="E46" i="23"/>
  <c r="D46" i="23"/>
  <c r="F45" i="23"/>
  <c r="E45" i="23"/>
  <c r="D45" i="23"/>
  <c r="C45" i="23"/>
  <c r="C43" i="23"/>
  <c r="F41" i="23"/>
  <c r="E41" i="23"/>
  <c r="D41" i="23"/>
  <c r="C41" i="23"/>
  <c r="F40" i="23"/>
  <c r="E40" i="23"/>
  <c r="D40" i="23"/>
  <c r="C40" i="23"/>
  <c r="F39" i="23"/>
  <c r="E39" i="23"/>
  <c r="D39" i="23"/>
  <c r="C39" i="23"/>
  <c r="F38" i="23"/>
  <c r="E38" i="23"/>
  <c r="D38" i="23"/>
  <c r="F37" i="23"/>
  <c r="E37" i="23"/>
  <c r="D37" i="23"/>
  <c r="C37" i="23"/>
  <c r="C35" i="23"/>
  <c r="F33" i="23"/>
  <c r="E33" i="23"/>
  <c r="D33" i="23"/>
  <c r="C33" i="23"/>
  <c r="F32" i="23"/>
  <c r="E32" i="23"/>
  <c r="D32" i="23"/>
  <c r="C32" i="23"/>
  <c r="F31" i="23"/>
  <c r="E31" i="23"/>
  <c r="D31" i="23"/>
  <c r="C31" i="23"/>
  <c r="F30" i="23"/>
  <c r="E30" i="23"/>
  <c r="D30" i="23"/>
  <c r="F29" i="23"/>
  <c r="E29" i="23"/>
  <c r="D29" i="23"/>
  <c r="C29" i="23"/>
  <c r="C27" i="23"/>
  <c r="F25" i="23"/>
  <c r="E25" i="23"/>
  <c r="D25" i="23"/>
  <c r="C25" i="23"/>
  <c r="F24" i="23"/>
  <c r="E24" i="23"/>
  <c r="D24" i="23"/>
  <c r="C24" i="23"/>
  <c r="F23" i="23"/>
  <c r="E23" i="23"/>
  <c r="D23" i="23"/>
  <c r="C23" i="23"/>
  <c r="F22" i="23"/>
  <c r="E22" i="23"/>
  <c r="D22" i="23"/>
  <c r="F21" i="23"/>
  <c r="E21" i="23"/>
  <c r="D21" i="23"/>
  <c r="C21" i="23"/>
  <c r="C19" i="23"/>
  <c r="F17" i="23"/>
  <c r="E17" i="23"/>
  <c r="D17" i="23"/>
  <c r="C17" i="23"/>
  <c r="B17" i="23"/>
  <c r="B25" i="23" s="1"/>
  <c r="B33" i="23" s="1"/>
  <c r="F16" i="23"/>
  <c r="E16" i="23"/>
  <c r="D16" i="23"/>
  <c r="C16" i="23"/>
  <c r="B16" i="23"/>
  <c r="B24" i="23" s="1"/>
  <c r="B32" i="23" s="1"/>
  <c r="F15" i="23"/>
  <c r="E15" i="23"/>
  <c r="D15" i="23"/>
  <c r="C15" i="23"/>
  <c r="B15" i="23"/>
  <c r="B23" i="23" s="1"/>
  <c r="B31" i="23" s="1"/>
  <c r="F14" i="23"/>
  <c r="E14" i="23"/>
  <c r="D14" i="23"/>
  <c r="F13" i="23"/>
  <c r="E13" i="23"/>
  <c r="D13" i="23"/>
  <c r="C13" i="23"/>
  <c r="C11" i="23"/>
  <c r="F9" i="23"/>
  <c r="E9" i="23"/>
  <c r="D9" i="23"/>
  <c r="C9" i="23"/>
  <c r="F8" i="23"/>
  <c r="E8" i="23"/>
  <c r="D8" i="23"/>
  <c r="C8" i="23"/>
  <c r="F7" i="23"/>
  <c r="E7" i="23"/>
  <c r="D7" i="23"/>
  <c r="C7" i="23"/>
  <c r="F6" i="23"/>
  <c r="E6" i="23"/>
  <c r="D6" i="23"/>
  <c r="F65" i="22"/>
  <c r="E65" i="22"/>
  <c r="D65" i="22"/>
  <c r="C65" i="22"/>
  <c r="F64" i="22"/>
  <c r="E64" i="22"/>
  <c r="D64" i="22"/>
  <c r="C64" i="22"/>
  <c r="F63" i="22"/>
  <c r="E63" i="22"/>
  <c r="D63" i="22"/>
  <c r="C63" i="22"/>
  <c r="F62" i="22"/>
  <c r="E62" i="22"/>
  <c r="D62" i="22"/>
  <c r="F61" i="22"/>
  <c r="E61" i="22"/>
  <c r="D61" i="22"/>
  <c r="C61" i="22"/>
  <c r="C59" i="22"/>
  <c r="F57" i="22"/>
  <c r="E57" i="22"/>
  <c r="D57" i="22"/>
  <c r="C57" i="22"/>
  <c r="F56" i="22"/>
  <c r="E56" i="22"/>
  <c r="D56" i="22"/>
  <c r="C56" i="22"/>
  <c r="F55" i="22"/>
  <c r="E55" i="22"/>
  <c r="D55" i="22"/>
  <c r="C55" i="22"/>
  <c r="F54" i="22"/>
  <c r="E54" i="22"/>
  <c r="D54" i="22"/>
  <c r="F53" i="22"/>
  <c r="E53" i="22"/>
  <c r="D53" i="22"/>
  <c r="C53" i="22"/>
  <c r="F49" i="22"/>
  <c r="E49" i="22"/>
  <c r="D49" i="22"/>
  <c r="C49" i="22"/>
  <c r="F48" i="22"/>
  <c r="E48" i="22"/>
  <c r="D48" i="22"/>
  <c r="C48" i="22"/>
  <c r="F47" i="22"/>
  <c r="E47" i="22"/>
  <c r="D47" i="22"/>
  <c r="C47" i="22"/>
  <c r="F46" i="22"/>
  <c r="E46" i="22"/>
  <c r="D46" i="22"/>
  <c r="F45" i="22"/>
  <c r="E45" i="22"/>
  <c r="D45" i="22"/>
  <c r="C45" i="22"/>
  <c r="C43" i="22"/>
  <c r="F41" i="22"/>
  <c r="E41" i="22"/>
  <c r="D41" i="22"/>
  <c r="C41" i="22"/>
  <c r="F40" i="22"/>
  <c r="E40" i="22"/>
  <c r="D40" i="22"/>
  <c r="C40" i="22"/>
  <c r="F39" i="22"/>
  <c r="E39" i="22"/>
  <c r="D39" i="22"/>
  <c r="C39" i="22"/>
  <c r="F38" i="22"/>
  <c r="E38" i="22"/>
  <c r="D38" i="22"/>
  <c r="F37" i="22"/>
  <c r="E37" i="22"/>
  <c r="D37" i="22"/>
  <c r="C37" i="22"/>
  <c r="C35" i="22"/>
  <c r="F33" i="22"/>
  <c r="E33" i="22"/>
  <c r="D33" i="22"/>
  <c r="C33" i="22"/>
  <c r="F32" i="22"/>
  <c r="E32" i="22"/>
  <c r="D32" i="22"/>
  <c r="C32" i="22"/>
  <c r="F31" i="22"/>
  <c r="E31" i="22"/>
  <c r="D31" i="22"/>
  <c r="C31" i="22"/>
  <c r="F30" i="22"/>
  <c r="E30" i="22"/>
  <c r="D30" i="22"/>
  <c r="F29" i="22"/>
  <c r="E29" i="22"/>
  <c r="D29" i="22"/>
  <c r="C29" i="22"/>
  <c r="C27" i="22"/>
  <c r="F25" i="22"/>
  <c r="E25" i="22"/>
  <c r="D25" i="22"/>
  <c r="C25" i="22"/>
  <c r="F24" i="22"/>
  <c r="E24" i="22"/>
  <c r="D24" i="22"/>
  <c r="C24" i="22"/>
  <c r="F23" i="22"/>
  <c r="E23" i="22"/>
  <c r="D23" i="22"/>
  <c r="C23" i="22"/>
  <c r="F22" i="22"/>
  <c r="E22" i="22"/>
  <c r="D22" i="22"/>
  <c r="F21" i="22"/>
  <c r="E21" i="22"/>
  <c r="D21" i="22"/>
  <c r="C21" i="22"/>
  <c r="C19" i="22"/>
  <c r="F17" i="22"/>
  <c r="E17" i="22"/>
  <c r="D17" i="22"/>
  <c r="C17" i="22"/>
  <c r="B17" i="22"/>
  <c r="B25" i="22" s="1"/>
  <c r="B33" i="22" s="1"/>
  <c r="F16" i="22"/>
  <c r="E16" i="22"/>
  <c r="D16" i="22"/>
  <c r="C16" i="22"/>
  <c r="B16" i="22"/>
  <c r="B24" i="22" s="1"/>
  <c r="B32" i="22" s="1"/>
  <c r="F15" i="22"/>
  <c r="E15" i="22"/>
  <c r="D15" i="22"/>
  <c r="C15" i="22"/>
  <c r="B15" i="22"/>
  <c r="B23" i="22" s="1"/>
  <c r="B31" i="22" s="1"/>
  <c r="F14" i="22"/>
  <c r="E14" i="22"/>
  <c r="D14" i="22"/>
  <c r="F13" i="22"/>
  <c r="E13" i="22"/>
  <c r="D13" i="22"/>
  <c r="C13" i="22"/>
  <c r="C11" i="22"/>
  <c r="F9" i="22"/>
  <c r="E9" i="22"/>
  <c r="D9" i="22"/>
  <c r="C9" i="22"/>
  <c r="F8" i="22"/>
  <c r="E8" i="22"/>
  <c r="D8" i="22"/>
  <c r="C8" i="22"/>
  <c r="F7" i="22"/>
  <c r="E7" i="22"/>
  <c r="D7" i="22"/>
  <c r="C7" i="22"/>
  <c r="F6" i="22"/>
  <c r="E6" i="22"/>
  <c r="D6" i="22"/>
  <c r="F65" i="21"/>
  <c r="E65" i="21"/>
  <c r="D65" i="21"/>
  <c r="C65" i="21"/>
  <c r="F64" i="21"/>
  <c r="E64" i="21"/>
  <c r="D64" i="21"/>
  <c r="C64" i="21"/>
  <c r="F63" i="21"/>
  <c r="E63" i="21"/>
  <c r="D63" i="21"/>
  <c r="C63" i="21"/>
  <c r="F62" i="21"/>
  <c r="E62" i="21"/>
  <c r="D62" i="21"/>
  <c r="F61" i="21"/>
  <c r="E61" i="21"/>
  <c r="D61" i="21"/>
  <c r="C61" i="21"/>
  <c r="C59" i="21"/>
  <c r="F57" i="21"/>
  <c r="E57" i="21"/>
  <c r="D57" i="21"/>
  <c r="C57" i="21"/>
  <c r="F56" i="21"/>
  <c r="E56" i="21"/>
  <c r="D56" i="21"/>
  <c r="C56" i="21"/>
  <c r="F55" i="21"/>
  <c r="E55" i="21"/>
  <c r="D55" i="21"/>
  <c r="C55" i="21"/>
  <c r="F54" i="21"/>
  <c r="E54" i="21"/>
  <c r="D54" i="21"/>
  <c r="F53" i="21"/>
  <c r="E53" i="21"/>
  <c r="D53" i="21"/>
  <c r="C53" i="21"/>
  <c r="F49" i="21"/>
  <c r="E49" i="21"/>
  <c r="D49" i="21"/>
  <c r="C49" i="21"/>
  <c r="F48" i="21"/>
  <c r="E48" i="21"/>
  <c r="D48" i="21"/>
  <c r="C48" i="21"/>
  <c r="F47" i="21"/>
  <c r="E47" i="21"/>
  <c r="D47" i="21"/>
  <c r="C47" i="21"/>
  <c r="F46" i="21"/>
  <c r="E46" i="21"/>
  <c r="D46" i="21"/>
  <c r="F45" i="21"/>
  <c r="E45" i="21"/>
  <c r="D45" i="21"/>
  <c r="C45" i="21"/>
  <c r="C43" i="21"/>
  <c r="F41" i="21"/>
  <c r="E41" i="21"/>
  <c r="D41" i="21"/>
  <c r="C41" i="21"/>
  <c r="F40" i="21"/>
  <c r="E40" i="21"/>
  <c r="D40" i="21"/>
  <c r="C40" i="21"/>
  <c r="F39" i="21"/>
  <c r="E39" i="21"/>
  <c r="D39" i="21"/>
  <c r="C39" i="21"/>
  <c r="F38" i="21"/>
  <c r="E38" i="21"/>
  <c r="D38" i="21"/>
  <c r="F37" i="21"/>
  <c r="E37" i="21"/>
  <c r="D37" i="21"/>
  <c r="C37" i="21"/>
  <c r="C35" i="21"/>
  <c r="F33" i="21"/>
  <c r="E33" i="21"/>
  <c r="D33" i="21"/>
  <c r="C33" i="21"/>
  <c r="F32" i="21"/>
  <c r="E32" i="21"/>
  <c r="D32" i="21"/>
  <c r="C32" i="21"/>
  <c r="F31" i="21"/>
  <c r="E31" i="21"/>
  <c r="D31" i="21"/>
  <c r="C31" i="21"/>
  <c r="F30" i="21"/>
  <c r="E30" i="21"/>
  <c r="D30" i="21"/>
  <c r="F29" i="21"/>
  <c r="E29" i="21"/>
  <c r="D29" i="21"/>
  <c r="C29" i="21"/>
  <c r="C27" i="21"/>
  <c r="F25" i="21"/>
  <c r="E25" i="21"/>
  <c r="D25" i="21"/>
  <c r="C25" i="21"/>
  <c r="F24" i="21"/>
  <c r="E24" i="21"/>
  <c r="D24" i="21"/>
  <c r="C24" i="21"/>
  <c r="F23" i="21"/>
  <c r="E23" i="21"/>
  <c r="D23" i="21"/>
  <c r="C23" i="21"/>
  <c r="F22" i="21"/>
  <c r="E22" i="21"/>
  <c r="D22" i="21"/>
  <c r="F21" i="21"/>
  <c r="E21" i="21"/>
  <c r="D21" i="21"/>
  <c r="C21" i="21"/>
  <c r="C19" i="21"/>
  <c r="F17" i="21"/>
  <c r="E17" i="21"/>
  <c r="D17" i="21"/>
  <c r="C17" i="21"/>
  <c r="B17" i="21"/>
  <c r="B25" i="21" s="1"/>
  <c r="B33" i="21" s="1"/>
  <c r="F16" i="21"/>
  <c r="E16" i="21"/>
  <c r="D16" i="21"/>
  <c r="C16" i="21"/>
  <c r="B16" i="21"/>
  <c r="B24" i="21" s="1"/>
  <c r="B32" i="21" s="1"/>
  <c r="F15" i="21"/>
  <c r="E15" i="21"/>
  <c r="D15" i="21"/>
  <c r="C15" i="21"/>
  <c r="B15" i="21"/>
  <c r="B23" i="21" s="1"/>
  <c r="B31" i="21" s="1"/>
  <c r="F14" i="21"/>
  <c r="E14" i="21"/>
  <c r="D14" i="21"/>
  <c r="F13" i="21"/>
  <c r="E13" i="21"/>
  <c r="D13" i="21"/>
  <c r="C13" i="21"/>
  <c r="C11" i="21"/>
  <c r="F9" i="21"/>
  <c r="E9" i="21"/>
  <c r="D9" i="21"/>
  <c r="C9" i="21"/>
  <c r="F8" i="21"/>
  <c r="E8" i="21"/>
  <c r="D8" i="21"/>
  <c r="C8" i="21"/>
  <c r="F7" i="21"/>
  <c r="E7" i="21"/>
  <c r="D7" i="21"/>
  <c r="C7" i="21"/>
  <c r="F6" i="21"/>
  <c r="E6" i="21"/>
  <c r="D6" i="21"/>
  <c r="B41" i="21" l="1"/>
  <c r="B39" i="21"/>
  <c r="B41" i="24"/>
  <c r="B39" i="23"/>
  <c r="B47" i="23" s="1"/>
  <c r="B55" i="23" s="1"/>
  <c r="B63" i="23" s="1"/>
  <c r="B41" i="22"/>
  <c r="B47" i="21"/>
  <c r="B55" i="21" s="1"/>
  <c r="B63" i="21" s="1"/>
  <c r="B48" i="24"/>
  <c r="B56" i="24" s="1"/>
  <c r="B64" i="24" s="1"/>
  <c r="B47" i="24"/>
  <c r="B55" i="24" s="1"/>
  <c r="B63" i="24" s="1"/>
  <c r="B48" i="21"/>
  <c r="B56" i="21" s="1"/>
  <c r="B64" i="21" s="1"/>
  <c r="B49" i="23"/>
  <c r="B57" i="23" s="1"/>
  <c r="B65" i="23" s="1"/>
  <c r="B49" i="21"/>
  <c r="B57" i="21" s="1"/>
  <c r="B65" i="21" s="1"/>
  <c r="B47" i="22"/>
  <c r="B55" i="22" s="1"/>
  <c r="B63" i="22" s="1"/>
  <c r="B48" i="23"/>
  <c r="B56" i="23" s="1"/>
  <c r="B64" i="23" s="1"/>
  <c r="B48" i="22"/>
  <c r="B56" i="22" s="1"/>
  <c r="B64" i="22" s="1"/>
  <c r="B49" i="24"/>
  <c r="B57" i="24" s="1"/>
  <c r="B65" i="24" s="1"/>
  <c r="B49" i="22"/>
  <c r="B57" i="22" s="1"/>
  <c r="B65" i="22" s="1"/>
  <c r="F65" i="17" l="1"/>
  <c r="E65" i="17"/>
  <c r="D65" i="17"/>
  <c r="C65" i="17"/>
  <c r="F64" i="17"/>
  <c r="E64" i="17"/>
  <c r="D64" i="17"/>
  <c r="C64" i="17"/>
  <c r="F63" i="17"/>
  <c r="E63" i="17"/>
  <c r="D63" i="17"/>
  <c r="C63" i="17"/>
  <c r="F62" i="17"/>
  <c r="E62" i="17"/>
  <c r="D62" i="17"/>
  <c r="F61" i="17"/>
  <c r="E61" i="17"/>
  <c r="D61" i="17"/>
  <c r="C61" i="17"/>
  <c r="C59" i="17"/>
  <c r="F57" i="17"/>
  <c r="E57" i="17"/>
  <c r="D57" i="17"/>
  <c r="C57" i="17"/>
  <c r="F56" i="17"/>
  <c r="E56" i="17"/>
  <c r="D56" i="17"/>
  <c r="C56" i="17"/>
  <c r="F55" i="17"/>
  <c r="E55" i="17"/>
  <c r="D55" i="17"/>
  <c r="C55" i="17"/>
  <c r="F54" i="17"/>
  <c r="E54" i="17"/>
  <c r="D54" i="17"/>
  <c r="F53" i="17"/>
  <c r="E53" i="17"/>
  <c r="D53" i="17"/>
  <c r="C53" i="17"/>
  <c r="F49" i="17"/>
  <c r="E49" i="17"/>
  <c r="D49" i="17"/>
  <c r="C49" i="17"/>
  <c r="F48" i="17"/>
  <c r="E48" i="17"/>
  <c r="D48" i="17"/>
  <c r="C48" i="17"/>
  <c r="F47" i="17"/>
  <c r="E47" i="17"/>
  <c r="D47" i="17"/>
  <c r="C47" i="17"/>
  <c r="F46" i="17"/>
  <c r="E46" i="17"/>
  <c r="D46" i="17"/>
  <c r="F45" i="17"/>
  <c r="E45" i="17"/>
  <c r="D45" i="17"/>
  <c r="C45" i="17"/>
  <c r="C43" i="17"/>
  <c r="F41" i="17"/>
  <c r="E41" i="17"/>
  <c r="D41" i="17"/>
  <c r="C41" i="17"/>
  <c r="F40" i="17"/>
  <c r="E40" i="17"/>
  <c r="D40" i="17"/>
  <c r="C40" i="17"/>
  <c r="F39" i="17"/>
  <c r="E39" i="17"/>
  <c r="D39" i="17"/>
  <c r="C39" i="17"/>
  <c r="F38" i="17"/>
  <c r="E38" i="17"/>
  <c r="D38" i="17"/>
  <c r="F37" i="17"/>
  <c r="E37" i="17"/>
  <c r="D37" i="17"/>
  <c r="C37" i="17"/>
  <c r="C35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F30" i="17"/>
  <c r="E30" i="17"/>
  <c r="D30" i="17"/>
  <c r="F29" i="17"/>
  <c r="E29" i="17"/>
  <c r="D29" i="17"/>
  <c r="C29" i="17"/>
  <c r="C27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F21" i="17"/>
  <c r="E21" i="17"/>
  <c r="D21" i="17"/>
  <c r="C21" i="17"/>
  <c r="C19" i="17"/>
  <c r="F17" i="17"/>
  <c r="E17" i="17"/>
  <c r="D17" i="17"/>
  <c r="C17" i="17"/>
  <c r="B17" i="17"/>
  <c r="B25" i="17" s="1"/>
  <c r="F16" i="17"/>
  <c r="E16" i="17"/>
  <c r="D16" i="17"/>
  <c r="C16" i="17"/>
  <c r="B16" i="17"/>
  <c r="B24" i="17" s="1"/>
  <c r="B32" i="17" s="1"/>
  <c r="F15" i="17"/>
  <c r="E15" i="17"/>
  <c r="D15" i="17"/>
  <c r="C15" i="17"/>
  <c r="B15" i="17"/>
  <c r="F14" i="17"/>
  <c r="E14" i="17"/>
  <c r="D14" i="17"/>
  <c r="F13" i="17"/>
  <c r="E13" i="17"/>
  <c r="D13" i="17"/>
  <c r="C13" i="17"/>
  <c r="C11" i="17"/>
  <c r="F9" i="17"/>
  <c r="E9" i="17"/>
  <c r="D9" i="17"/>
  <c r="C9" i="17"/>
  <c r="F8" i="17"/>
  <c r="E8" i="17"/>
  <c r="D8" i="17"/>
  <c r="C8" i="17"/>
  <c r="F7" i="17"/>
  <c r="E7" i="17"/>
  <c r="D7" i="17"/>
  <c r="C7" i="17"/>
  <c r="F6" i="17"/>
  <c r="E6" i="17"/>
  <c r="D6" i="17"/>
  <c r="F65" i="16"/>
  <c r="E65" i="16"/>
  <c r="D65" i="16"/>
  <c r="C65" i="16"/>
  <c r="F64" i="16"/>
  <c r="E64" i="16"/>
  <c r="D64" i="16"/>
  <c r="C64" i="16"/>
  <c r="F63" i="16"/>
  <c r="E63" i="16"/>
  <c r="D63" i="16"/>
  <c r="C63" i="16"/>
  <c r="F62" i="16"/>
  <c r="E62" i="16"/>
  <c r="D62" i="16"/>
  <c r="F61" i="16"/>
  <c r="E61" i="16"/>
  <c r="D61" i="16"/>
  <c r="C61" i="16"/>
  <c r="C59" i="16"/>
  <c r="F57" i="16"/>
  <c r="E57" i="16"/>
  <c r="D57" i="16"/>
  <c r="C57" i="16"/>
  <c r="F56" i="16"/>
  <c r="E56" i="16"/>
  <c r="D56" i="16"/>
  <c r="C56" i="16"/>
  <c r="F55" i="16"/>
  <c r="E55" i="16"/>
  <c r="D55" i="16"/>
  <c r="C55" i="16"/>
  <c r="F54" i="16"/>
  <c r="E54" i="16"/>
  <c r="D54" i="16"/>
  <c r="F53" i="16"/>
  <c r="E53" i="16"/>
  <c r="D53" i="16"/>
  <c r="C53" i="16"/>
  <c r="F49" i="16"/>
  <c r="E49" i="16"/>
  <c r="D49" i="16"/>
  <c r="C49" i="16"/>
  <c r="F48" i="16"/>
  <c r="E48" i="16"/>
  <c r="D48" i="16"/>
  <c r="C48" i="16"/>
  <c r="F47" i="16"/>
  <c r="E47" i="16"/>
  <c r="D47" i="16"/>
  <c r="C47" i="16"/>
  <c r="F46" i="16"/>
  <c r="E46" i="16"/>
  <c r="D46" i="16"/>
  <c r="F45" i="16"/>
  <c r="E45" i="16"/>
  <c r="D45" i="16"/>
  <c r="C45" i="16"/>
  <c r="C43" i="16"/>
  <c r="F41" i="16"/>
  <c r="E41" i="16"/>
  <c r="D41" i="16"/>
  <c r="C41" i="16"/>
  <c r="F40" i="16"/>
  <c r="E40" i="16"/>
  <c r="D40" i="16"/>
  <c r="C40" i="16"/>
  <c r="F39" i="16"/>
  <c r="E39" i="16"/>
  <c r="D39" i="16"/>
  <c r="C39" i="16"/>
  <c r="F38" i="16"/>
  <c r="E38" i="16"/>
  <c r="D38" i="16"/>
  <c r="F37" i="16"/>
  <c r="E37" i="16"/>
  <c r="D37" i="16"/>
  <c r="C37" i="16"/>
  <c r="C35" i="16"/>
  <c r="F33" i="16"/>
  <c r="E33" i="16"/>
  <c r="D33" i="16"/>
  <c r="C33" i="16"/>
  <c r="F32" i="16"/>
  <c r="E32" i="16"/>
  <c r="D32" i="16"/>
  <c r="C32" i="16"/>
  <c r="F31" i="16"/>
  <c r="E31" i="16"/>
  <c r="D31" i="16"/>
  <c r="C31" i="16"/>
  <c r="F30" i="16"/>
  <c r="E30" i="16"/>
  <c r="D30" i="16"/>
  <c r="F29" i="16"/>
  <c r="E29" i="16"/>
  <c r="D29" i="16"/>
  <c r="C29" i="16"/>
  <c r="C27" i="16"/>
  <c r="F25" i="16"/>
  <c r="E25" i="16"/>
  <c r="D25" i="16"/>
  <c r="C25" i="16"/>
  <c r="F24" i="16"/>
  <c r="E24" i="16"/>
  <c r="D24" i="16"/>
  <c r="C24" i="16"/>
  <c r="F23" i="16"/>
  <c r="E23" i="16"/>
  <c r="D23" i="16"/>
  <c r="C23" i="16"/>
  <c r="F22" i="16"/>
  <c r="E22" i="16"/>
  <c r="D22" i="16"/>
  <c r="F21" i="16"/>
  <c r="E21" i="16"/>
  <c r="D21" i="16"/>
  <c r="C21" i="16"/>
  <c r="C19" i="16"/>
  <c r="F17" i="16"/>
  <c r="E17" i="16"/>
  <c r="D17" i="16"/>
  <c r="C17" i="16"/>
  <c r="B17" i="16"/>
  <c r="B25" i="16" s="1"/>
  <c r="F16" i="16"/>
  <c r="E16" i="16"/>
  <c r="D16" i="16"/>
  <c r="C16" i="16"/>
  <c r="B16" i="16"/>
  <c r="B24" i="16" s="1"/>
  <c r="B32" i="16" s="1"/>
  <c r="F15" i="16"/>
  <c r="E15" i="16"/>
  <c r="D15" i="16"/>
  <c r="C15" i="16"/>
  <c r="B15" i="16"/>
  <c r="F14" i="16"/>
  <c r="E14" i="16"/>
  <c r="D14" i="16"/>
  <c r="F13" i="16"/>
  <c r="E13" i="16"/>
  <c r="D13" i="16"/>
  <c r="C13" i="16"/>
  <c r="C11" i="16"/>
  <c r="F9" i="16"/>
  <c r="E9" i="16"/>
  <c r="D9" i="16"/>
  <c r="C9" i="16"/>
  <c r="F8" i="16"/>
  <c r="E8" i="16"/>
  <c r="D8" i="16"/>
  <c r="C8" i="16"/>
  <c r="F7" i="16"/>
  <c r="E7" i="16"/>
  <c r="D7" i="16"/>
  <c r="C7" i="16"/>
  <c r="F6" i="16"/>
  <c r="E6" i="16"/>
  <c r="D6" i="16"/>
  <c r="F65" i="15"/>
  <c r="E65" i="15"/>
  <c r="D65" i="15"/>
  <c r="C65" i="15"/>
  <c r="F64" i="15"/>
  <c r="E64" i="15"/>
  <c r="D64" i="15"/>
  <c r="C64" i="15"/>
  <c r="F63" i="15"/>
  <c r="E63" i="15"/>
  <c r="D63" i="15"/>
  <c r="C63" i="15"/>
  <c r="F62" i="15"/>
  <c r="E62" i="15"/>
  <c r="D62" i="15"/>
  <c r="F61" i="15"/>
  <c r="E61" i="15"/>
  <c r="D61" i="15"/>
  <c r="C61" i="15"/>
  <c r="C59" i="15"/>
  <c r="F57" i="15"/>
  <c r="E57" i="15"/>
  <c r="D57" i="15"/>
  <c r="C57" i="15"/>
  <c r="F56" i="15"/>
  <c r="E56" i="15"/>
  <c r="D56" i="15"/>
  <c r="C56" i="15"/>
  <c r="F55" i="15"/>
  <c r="E55" i="15"/>
  <c r="D55" i="15"/>
  <c r="C55" i="15"/>
  <c r="F54" i="15"/>
  <c r="E54" i="15"/>
  <c r="D54" i="15"/>
  <c r="F53" i="15"/>
  <c r="E53" i="15"/>
  <c r="D53" i="15"/>
  <c r="C53" i="15"/>
  <c r="F49" i="15"/>
  <c r="E49" i="15"/>
  <c r="D49" i="15"/>
  <c r="C49" i="15"/>
  <c r="F48" i="15"/>
  <c r="E48" i="15"/>
  <c r="D48" i="15"/>
  <c r="C48" i="15"/>
  <c r="F47" i="15"/>
  <c r="E47" i="15"/>
  <c r="D47" i="15"/>
  <c r="C47" i="15"/>
  <c r="F46" i="15"/>
  <c r="E46" i="15"/>
  <c r="D46" i="15"/>
  <c r="F45" i="15"/>
  <c r="E45" i="15"/>
  <c r="D45" i="15"/>
  <c r="C45" i="15"/>
  <c r="C43" i="15"/>
  <c r="F41" i="15"/>
  <c r="E41" i="15"/>
  <c r="D41" i="15"/>
  <c r="C41" i="15"/>
  <c r="F40" i="15"/>
  <c r="E40" i="15"/>
  <c r="D40" i="15"/>
  <c r="C40" i="15"/>
  <c r="F39" i="15"/>
  <c r="E39" i="15"/>
  <c r="D39" i="15"/>
  <c r="C39" i="15"/>
  <c r="F38" i="15"/>
  <c r="E38" i="15"/>
  <c r="D38" i="15"/>
  <c r="F37" i="15"/>
  <c r="E37" i="15"/>
  <c r="D37" i="15"/>
  <c r="C37" i="15"/>
  <c r="C35" i="15"/>
  <c r="F33" i="15"/>
  <c r="E33" i="15"/>
  <c r="D33" i="15"/>
  <c r="C33" i="15"/>
  <c r="F32" i="15"/>
  <c r="E32" i="15"/>
  <c r="D32" i="15"/>
  <c r="C32" i="15"/>
  <c r="F31" i="15"/>
  <c r="E31" i="15"/>
  <c r="D31" i="15"/>
  <c r="C31" i="15"/>
  <c r="F30" i="15"/>
  <c r="E30" i="15"/>
  <c r="D30" i="15"/>
  <c r="F29" i="15"/>
  <c r="E29" i="15"/>
  <c r="D29" i="15"/>
  <c r="C29" i="15"/>
  <c r="C27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F21" i="15"/>
  <c r="E21" i="15"/>
  <c r="D21" i="15"/>
  <c r="C21" i="15"/>
  <c r="C19" i="15"/>
  <c r="F17" i="15"/>
  <c r="E17" i="15"/>
  <c r="D17" i="15"/>
  <c r="C17" i="15"/>
  <c r="B17" i="15"/>
  <c r="B25" i="15" s="1"/>
  <c r="F16" i="15"/>
  <c r="E16" i="15"/>
  <c r="D16" i="15"/>
  <c r="C16" i="15"/>
  <c r="B16" i="15"/>
  <c r="B24" i="15" s="1"/>
  <c r="B32" i="15" s="1"/>
  <c r="F15" i="15"/>
  <c r="E15" i="15"/>
  <c r="D15" i="15"/>
  <c r="C15" i="15"/>
  <c r="B15" i="15"/>
  <c r="F14" i="15"/>
  <c r="E14" i="15"/>
  <c r="D14" i="15"/>
  <c r="F13" i="15"/>
  <c r="E13" i="15"/>
  <c r="D13" i="15"/>
  <c r="C13" i="15"/>
  <c r="C11" i="15"/>
  <c r="F9" i="15"/>
  <c r="E9" i="15"/>
  <c r="D9" i="15"/>
  <c r="C9" i="15"/>
  <c r="F8" i="15"/>
  <c r="E8" i="15"/>
  <c r="D8" i="15"/>
  <c r="C8" i="15"/>
  <c r="F7" i="15"/>
  <c r="E7" i="15"/>
  <c r="D7" i="15"/>
  <c r="C7" i="15"/>
  <c r="F6" i="15"/>
  <c r="E6" i="15"/>
  <c r="D6" i="15"/>
  <c r="B23" i="16" l="1"/>
  <c r="B31" i="16" s="1"/>
  <c r="B39" i="16"/>
  <c r="B33" i="17"/>
  <c r="B41" i="17"/>
  <c r="B33" i="15"/>
  <c r="B41" i="15"/>
  <c r="B23" i="17"/>
  <c r="B31" i="17" s="1"/>
  <c r="B39" i="17"/>
  <c r="B47" i="17" s="1"/>
  <c r="B55" i="17" s="1"/>
  <c r="B63" i="17" s="1"/>
  <c r="B23" i="15"/>
  <c r="B31" i="15" s="1"/>
  <c r="B39" i="15"/>
  <c r="B47" i="15" s="1"/>
  <c r="B55" i="15" s="1"/>
  <c r="B63" i="15" s="1"/>
  <c r="B33" i="16"/>
  <c r="B41" i="16"/>
  <c r="B49" i="16" s="1"/>
  <c r="B57" i="16" s="1"/>
  <c r="B65" i="16" s="1"/>
  <c r="B48" i="15"/>
  <c r="B56" i="15" s="1"/>
  <c r="B64" i="15" s="1"/>
  <c r="B47" i="16"/>
  <c r="B55" i="16" s="1"/>
  <c r="B63" i="16" s="1"/>
  <c r="B49" i="17"/>
  <c r="B57" i="17" s="1"/>
  <c r="B65" i="17" s="1"/>
  <c r="B48" i="16"/>
  <c r="B56" i="16" s="1"/>
  <c r="B64" i="16" s="1"/>
  <c r="B49" i="15"/>
  <c r="B57" i="15" s="1"/>
  <c r="B65" i="15" s="1"/>
  <c r="B48" i="17"/>
  <c r="B56" i="17" s="1"/>
  <c r="B64" i="17" s="1"/>
  <c r="F65" i="14"/>
  <c r="E65" i="14"/>
  <c r="D65" i="14"/>
  <c r="C65" i="14"/>
  <c r="F64" i="14"/>
  <c r="E64" i="14"/>
  <c r="D64" i="14"/>
  <c r="C64" i="14"/>
  <c r="F63" i="14"/>
  <c r="E63" i="14"/>
  <c r="D63" i="14"/>
  <c r="C63" i="14"/>
  <c r="F62" i="14"/>
  <c r="E62" i="14"/>
  <c r="D62" i="14"/>
  <c r="F61" i="14"/>
  <c r="E61" i="14"/>
  <c r="D61" i="14"/>
  <c r="C61" i="14"/>
  <c r="C59" i="14"/>
  <c r="F57" i="14"/>
  <c r="E57" i="14"/>
  <c r="D57" i="14"/>
  <c r="C57" i="14"/>
  <c r="F56" i="14"/>
  <c r="E56" i="14"/>
  <c r="D56" i="14"/>
  <c r="C56" i="14"/>
  <c r="F55" i="14"/>
  <c r="E55" i="14"/>
  <c r="D55" i="14"/>
  <c r="C55" i="14"/>
  <c r="F54" i="14"/>
  <c r="E54" i="14"/>
  <c r="D54" i="14"/>
  <c r="F53" i="14"/>
  <c r="E53" i="14"/>
  <c r="D53" i="14"/>
  <c r="C53" i="14"/>
  <c r="F49" i="14"/>
  <c r="E49" i="14"/>
  <c r="D49" i="14"/>
  <c r="C49" i="14"/>
  <c r="F48" i="14"/>
  <c r="E48" i="14"/>
  <c r="D48" i="14"/>
  <c r="C48" i="14"/>
  <c r="F47" i="14"/>
  <c r="E47" i="14"/>
  <c r="D47" i="14"/>
  <c r="C47" i="14"/>
  <c r="F46" i="14"/>
  <c r="E46" i="14"/>
  <c r="D46" i="14"/>
  <c r="F45" i="14"/>
  <c r="E45" i="14"/>
  <c r="D45" i="14"/>
  <c r="C45" i="14"/>
  <c r="C43" i="14"/>
  <c r="F41" i="14"/>
  <c r="E41" i="14"/>
  <c r="D41" i="14"/>
  <c r="C41" i="14"/>
  <c r="F40" i="14"/>
  <c r="E40" i="14"/>
  <c r="D40" i="14"/>
  <c r="C40" i="14"/>
  <c r="F39" i="14"/>
  <c r="E39" i="14"/>
  <c r="D39" i="14"/>
  <c r="C39" i="14"/>
  <c r="F38" i="14"/>
  <c r="E38" i="14"/>
  <c r="D38" i="14"/>
  <c r="F37" i="14"/>
  <c r="E37" i="14"/>
  <c r="D37" i="14"/>
  <c r="C37" i="14"/>
  <c r="C35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F29" i="14"/>
  <c r="E29" i="14"/>
  <c r="D29" i="14"/>
  <c r="C29" i="14"/>
  <c r="C27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F21" i="14"/>
  <c r="E21" i="14"/>
  <c r="D21" i="14"/>
  <c r="C21" i="14"/>
  <c r="C19" i="14"/>
  <c r="F17" i="14"/>
  <c r="E17" i="14"/>
  <c r="D17" i="14"/>
  <c r="C17" i="14"/>
  <c r="B17" i="14"/>
  <c r="B25" i="14" s="1"/>
  <c r="F16" i="14"/>
  <c r="E16" i="14"/>
  <c r="D16" i="14"/>
  <c r="C16" i="14"/>
  <c r="B16" i="14"/>
  <c r="B24" i="14" s="1"/>
  <c r="B32" i="14" s="1"/>
  <c r="F15" i="14"/>
  <c r="E15" i="14"/>
  <c r="D15" i="14"/>
  <c r="C15" i="14"/>
  <c r="B15" i="14"/>
  <c r="F14" i="14"/>
  <c r="E14" i="14"/>
  <c r="D14" i="14"/>
  <c r="F13" i="14"/>
  <c r="E13" i="14"/>
  <c r="D13" i="14"/>
  <c r="C13" i="14"/>
  <c r="C11" i="14"/>
  <c r="F9" i="14"/>
  <c r="E9" i="14"/>
  <c r="D9" i="14"/>
  <c r="C9" i="14"/>
  <c r="F8" i="14"/>
  <c r="E8" i="14"/>
  <c r="D8" i="14"/>
  <c r="C8" i="14"/>
  <c r="F7" i="14"/>
  <c r="E7" i="14"/>
  <c r="D7" i="14"/>
  <c r="C7" i="14"/>
  <c r="F6" i="14"/>
  <c r="E6" i="14"/>
  <c r="D6" i="14"/>
  <c r="F65" i="13"/>
  <c r="E65" i="13"/>
  <c r="D65" i="13"/>
  <c r="C65" i="13"/>
  <c r="F64" i="13"/>
  <c r="E64" i="13"/>
  <c r="D64" i="13"/>
  <c r="C64" i="13"/>
  <c r="F63" i="13"/>
  <c r="E63" i="13"/>
  <c r="D63" i="13"/>
  <c r="C63" i="13"/>
  <c r="F62" i="13"/>
  <c r="E62" i="13"/>
  <c r="D62" i="13"/>
  <c r="F61" i="13"/>
  <c r="E61" i="13"/>
  <c r="D61" i="13"/>
  <c r="C61" i="13"/>
  <c r="C59" i="13"/>
  <c r="F57" i="13"/>
  <c r="E57" i="13"/>
  <c r="D57" i="13"/>
  <c r="C57" i="13"/>
  <c r="F56" i="13"/>
  <c r="E56" i="13"/>
  <c r="D56" i="13"/>
  <c r="C56" i="13"/>
  <c r="F55" i="13"/>
  <c r="E55" i="13"/>
  <c r="D55" i="13"/>
  <c r="C55" i="13"/>
  <c r="F54" i="13"/>
  <c r="E54" i="13"/>
  <c r="D54" i="13"/>
  <c r="F53" i="13"/>
  <c r="E53" i="13"/>
  <c r="D53" i="13"/>
  <c r="C53" i="13"/>
  <c r="F49" i="13"/>
  <c r="E49" i="13"/>
  <c r="D49" i="13"/>
  <c r="C49" i="13"/>
  <c r="F48" i="13"/>
  <c r="E48" i="13"/>
  <c r="D48" i="13"/>
  <c r="C48" i="13"/>
  <c r="F47" i="13"/>
  <c r="E47" i="13"/>
  <c r="D47" i="13"/>
  <c r="C47" i="13"/>
  <c r="F46" i="13"/>
  <c r="E46" i="13"/>
  <c r="D46" i="13"/>
  <c r="F45" i="13"/>
  <c r="E45" i="13"/>
  <c r="D45" i="13"/>
  <c r="C45" i="13"/>
  <c r="C43" i="13"/>
  <c r="F41" i="13"/>
  <c r="E41" i="13"/>
  <c r="D41" i="13"/>
  <c r="C41" i="13"/>
  <c r="F40" i="13"/>
  <c r="E40" i="13"/>
  <c r="D40" i="13"/>
  <c r="C40" i="13"/>
  <c r="F39" i="13"/>
  <c r="E39" i="13"/>
  <c r="D39" i="13"/>
  <c r="C39" i="13"/>
  <c r="F38" i="13"/>
  <c r="E38" i="13"/>
  <c r="D38" i="13"/>
  <c r="F37" i="13"/>
  <c r="E37" i="13"/>
  <c r="D37" i="13"/>
  <c r="C37" i="13"/>
  <c r="C35" i="13"/>
  <c r="F33" i="13"/>
  <c r="E33" i="13"/>
  <c r="D33" i="13"/>
  <c r="C33" i="13"/>
  <c r="F32" i="13"/>
  <c r="E32" i="13"/>
  <c r="D32" i="13"/>
  <c r="C32" i="13"/>
  <c r="F31" i="13"/>
  <c r="E31" i="13"/>
  <c r="D31" i="13"/>
  <c r="C31" i="13"/>
  <c r="F30" i="13"/>
  <c r="E30" i="13"/>
  <c r="D30" i="13"/>
  <c r="F29" i="13"/>
  <c r="E29" i="13"/>
  <c r="D29" i="13"/>
  <c r="C29" i="13"/>
  <c r="C27" i="13"/>
  <c r="F25" i="13"/>
  <c r="E25" i="13"/>
  <c r="D25" i="13"/>
  <c r="C25" i="13"/>
  <c r="F24" i="13"/>
  <c r="E24" i="13"/>
  <c r="D24" i="13"/>
  <c r="C24" i="13"/>
  <c r="F23" i="13"/>
  <c r="E23" i="13"/>
  <c r="D23" i="13"/>
  <c r="C23" i="13"/>
  <c r="F22" i="13"/>
  <c r="E22" i="13"/>
  <c r="D22" i="13"/>
  <c r="F21" i="13"/>
  <c r="E21" i="13"/>
  <c r="D21" i="13"/>
  <c r="C21" i="13"/>
  <c r="C19" i="13"/>
  <c r="F17" i="13"/>
  <c r="E17" i="13"/>
  <c r="D17" i="13"/>
  <c r="C17" i="13"/>
  <c r="B17" i="13"/>
  <c r="B25" i="13" s="1"/>
  <c r="F16" i="13"/>
  <c r="E16" i="13"/>
  <c r="D16" i="13"/>
  <c r="C16" i="13"/>
  <c r="B16" i="13"/>
  <c r="B24" i="13" s="1"/>
  <c r="B32" i="13" s="1"/>
  <c r="F15" i="13"/>
  <c r="E15" i="13"/>
  <c r="D15" i="13"/>
  <c r="C15" i="13"/>
  <c r="B15" i="13"/>
  <c r="F14" i="13"/>
  <c r="E14" i="13"/>
  <c r="D14" i="13"/>
  <c r="F13" i="13"/>
  <c r="E13" i="13"/>
  <c r="D13" i="13"/>
  <c r="C13" i="13"/>
  <c r="C11" i="13"/>
  <c r="F9" i="13"/>
  <c r="E9" i="13"/>
  <c r="D9" i="13"/>
  <c r="C9" i="13"/>
  <c r="F8" i="13"/>
  <c r="E8" i="13"/>
  <c r="D8" i="13"/>
  <c r="C8" i="13"/>
  <c r="F7" i="13"/>
  <c r="E7" i="13"/>
  <c r="D7" i="13"/>
  <c r="C7" i="13"/>
  <c r="F6" i="13"/>
  <c r="E6" i="13"/>
  <c r="D6" i="13"/>
  <c r="F65" i="12"/>
  <c r="E65" i="12"/>
  <c r="D65" i="12"/>
  <c r="C65" i="12"/>
  <c r="F64" i="12"/>
  <c r="E64" i="12"/>
  <c r="D64" i="12"/>
  <c r="C64" i="12"/>
  <c r="F63" i="12"/>
  <c r="E63" i="12"/>
  <c r="D63" i="12"/>
  <c r="C63" i="12"/>
  <c r="F62" i="12"/>
  <c r="E62" i="12"/>
  <c r="D62" i="12"/>
  <c r="F61" i="12"/>
  <c r="E61" i="12"/>
  <c r="D61" i="12"/>
  <c r="C61" i="12"/>
  <c r="C59" i="12"/>
  <c r="F57" i="12"/>
  <c r="E57" i="12"/>
  <c r="D57" i="12"/>
  <c r="C57" i="12"/>
  <c r="F56" i="12"/>
  <c r="E56" i="12"/>
  <c r="D56" i="12"/>
  <c r="C56" i="12"/>
  <c r="F55" i="12"/>
  <c r="E55" i="12"/>
  <c r="D55" i="12"/>
  <c r="C55" i="12"/>
  <c r="F54" i="12"/>
  <c r="E54" i="12"/>
  <c r="D54" i="12"/>
  <c r="F53" i="12"/>
  <c r="E53" i="12"/>
  <c r="D53" i="12"/>
  <c r="C53" i="12"/>
  <c r="F49" i="12"/>
  <c r="E49" i="12"/>
  <c r="D49" i="12"/>
  <c r="C49" i="12"/>
  <c r="F48" i="12"/>
  <c r="E48" i="12"/>
  <c r="D48" i="12"/>
  <c r="C48" i="12"/>
  <c r="F47" i="12"/>
  <c r="E47" i="12"/>
  <c r="D47" i="12"/>
  <c r="C47" i="12"/>
  <c r="F46" i="12"/>
  <c r="E46" i="12"/>
  <c r="D46" i="12"/>
  <c r="F45" i="12"/>
  <c r="E45" i="12"/>
  <c r="D45" i="12"/>
  <c r="C45" i="12"/>
  <c r="C43" i="12"/>
  <c r="F41" i="12"/>
  <c r="E41" i="12"/>
  <c r="D41" i="12"/>
  <c r="C41" i="12"/>
  <c r="F40" i="12"/>
  <c r="E40" i="12"/>
  <c r="D40" i="12"/>
  <c r="C40" i="12"/>
  <c r="F39" i="12"/>
  <c r="E39" i="12"/>
  <c r="D39" i="12"/>
  <c r="C39" i="12"/>
  <c r="F38" i="12"/>
  <c r="E38" i="12"/>
  <c r="D38" i="12"/>
  <c r="F37" i="12"/>
  <c r="E37" i="12"/>
  <c r="D37" i="12"/>
  <c r="C37" i="12"/>
  <c r="C35" i="12"/>
  <c r="F33" i="12"/>
  <c r="E33" i="12"/>
  <c r="D33" i="12"/>
  <c r="C33" i="12"/>
  <c r="F32" i="12"/>
  <c r="E32" i="12"/>
  <c r="D32" i="12"/>
  <c r="C32" i="12"/>
  <c r="F31" i="12"/>
  <c r="E31" i="12"/>
  <c r="D31" i="12"/>
  <c r="C31" i="12"/>
  <c r="F30" i="12"/>
  <c r="E30" i="12"/>
  <c r="D30" i="12"/>
  <c r="F29" i="12"/>
  <c r="E29" i="12"/>
  <c r="D29" i="12"/>
  <c r="C29" i="12"/>
  <c r="C27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F21" i="12"/>
  <c r="E21" i="12"/>
  <c r="D21" i="12"/>
  <c r="C21" i="12"/>
  <c r="C19" i="12"/>
  <c r="F17" i="12"/>
  <c r="E17" i="12"/>
  <c r="D17" i="12"/>
  <c r="C17" i="12"/>
  <c r="B17" i="12"/>
  <c r="B25" i="12" s="1"/>
  <c r="F16" i="12"/>
  <c r="E16" i="12"/>
  <c r="D16" i="12"/>
  <c r="C16" i="12"/>
  <c r="B16" i="12"/>
  <c r="B24" i="12" s="1"/>
  <c r="B32" i="12" s="1"/>
  <c r="F15" i="12"/>
  <c r="E15" i="12"/>
  <c r="D15" i="12"/>
  <c r="C15" i="12"/>
  <c r="B15" i="12"/>
  <c r="F14" i="12"/>
  <c r="E14" i="12"/>
  <c r="D14" i="12"/>
  <c r="F13" i="12"/>
  <c r="E13" i="12"/>
  <c r="D13" i="12"/>
  <c r="C13" i="12"/>
  <c r="C11" i="12"/>
  <c r="F9" i="12"/>
  <c r="E9" i="12"/>
  <c r="D9" i="12"/>
  <c r="C9" i="12"/>
  <c r="F8" i="12"/>
  <c r="E8" i="12"/>
  <c r="D8" i="12"/>
  <c r="C8" i="12"/>
  <c r="F7" i="12"/>
  <c r="E7" i="12"/>
  <c r="D7" i="12"/>
  <c r="C7" i="12"/>
  <c r="F6" i="12"/>
  <c r="E6" i="12"/>
  <c r="D6" i="12"/>
  <c r="F65" i="11"/>
  <c r="E65" i="11"/>
  <c r="D65" i="11"/>
  <c r="C65" i="11"/>
  <c r="F64" i="11"/>
  <c r="E64" i="11"/>
  <c r="D64" i="11"/>
  <c r="C64" i="11"/>
  <c r="F63" i="11"/>
  <c r="E63" i="11"/>
  <c r="D63" i="11"/>
  <c r="C63" i="11"/>
  <c r="F62" i="11"/>
  <c r="E62" i="11"/>
  <c r="D62" i="11"/>
  <c r="F61" i="11"/>
  <c r="E61" i="11"/>
  <c r="D61" i="11"/>
  <c r="C61" i="11"/>
  <c r="C59" i="11"/>
  <c r="F57" i="11"/>
  <c r="E57" i="11"/>
  <c r="D57" i="11"/>
  <c r="C57" i="11"/>
  <c r="F56" i="11"/>
  <c r="E56" i="11"/>
  <c r="D56" i="11"/>
  <c r="C56" i="11"/>
  <c r="F55" i="11"/>
  <c r="E55" i="11"/>
  <c r="D55" i="11"/>
  <c r="C55" i="11"/>
  <c r="F54" i="11"/>
  <c r="E54" i="11"/>
  <c r="D54" i="11"/>
  <c r="F53" i="11"/>
  <c r="E53" i="11"/>
  <c r="D53" i="11"/>
  <c r="C53" i="11"/>
  <c r="F49" i="11"/>
  <c r="E49" i="11"/>
  <c r="D49" i="11"/>
  <c r="C49" i="11"/>
  <c r="F48" i="11"/>
  <c r="E48" i="11"/>
  <c r="D48" i="11"/>
  <c r="C48" i="11"/>
  <c r="F47" i="11"/>
  <c r="E47" i="11"/>
  <c r="D47" i="11"/>
  <c r="C47" i="11"/>
  <c r="F46" i="11"/>
  <c r="E46" i="11"/>
  <c r="D46" i="11"/>
  <c r="F45" i="11"/>
  <c r="E45" i="11"/>
  <c r="D45" i="11"/>
  <c r="C45" i="11"/>
  <c r="C43" i="11"/>
  <c r="F41" i="11"/>
  <c r="E41" i="11"/>
  <c r="D41" i="11"/>
  <c r="C41" i="11"/>
  <c r="F40" i="11"/>
  <c r="E40" i="11"/>
  <c r="D40" i="11"/>
  <c r="C40" i="11"/>
  <c r="F39" i="11"/>
  <c r="E39" i="11"/>
  <c r="D39" i="11"/>
  <c r="C39" i="11"/>
  <c r="F38" i="11"/>
  <c r="E38" i="11"/>
  <c r="D38" i="11"/>
  <c r="F37" i="11"/>
  <c r="E37" i="11"/>
  <c r="D37" i="11"/>
  <c r="C37" i="11"/>
  <c r="C35" i="11"/>
  <c r="F33" i="11"/>
  <c r="E33" i="11"/>
  <c r="D33" i="11"/>
  <c r="C33" i="11"/>
  <c r="F32" i="11"/>
  <c r="E32" i="11"/>
  <c r="D32" i="11"/>
  <c r="C32" i="11"/>
  <c r="F31" i="11"/>
  <c r="E31" i="11"/>
  <c r="D31" i="11"/>
  <c r="C31" i="11"/>
  <c r="F30" i="11"/>
  <c r="E30" i="11"/>
  <c r="D30" i="11"/>
  <c r="F29" i="11"/>
  <c r="E29" i="11"/>
  <c r="D29" i="11"/>
  <c r="C29" i="11"/>
  <c r="C27" i="11"/>
  <c r="F25" i="11"/>
  <c r="E25" i="11"/>
  <c r="D25" i="11"/>
  <c r="C25" i="11"/>
  <c r="F24" i="11"/>
  <c r="E24" i="11"/>
  <c r="D24" i="11"/>
  <c r="C24" i="11"/>
  <c r="F23" i="11"/>
  <c r="E23" i="11"/>
  <c r="D23" i="11"/>
  <c r="C23" i="11"/>
  <c r="F22" i="11"/>
  <c r="E22" i="11"/>
  <c r="D22" i="11"/>
  <c r="F21" i="11"/>
  <c r="E21" i="11"/>
  <c r="D21" i="11"/>
  <c r="C21" i="11"/>
  <c r="C19" i="11"/>
  <c r="F17" i="11"/>
  <c r="E17" i="11"/>
  <c r="D17" i="11"/>
  <c r="C17" i="11"/>
  <c r="B17" i="11"/>
  <c r="B25" i="11" s="1"/>
  <c r="F16" i="11"/>
  <c r="E16" i="11"/>
  <c r="D16" i="11"/>
  <c r="C16" i="11"/>
  <c r="B16" i="11"/>
  <c r="B24" i="11" s="1"/>
  <c r="B32" i="11" s="1"/>
  <c r="F15" i="11"/>
  <c r="E15" i="11"/>
  <c r="D15" i="11"/>
  <c r="C15" i="11"/>
  <c r="B15" i="11"/>
  <c r="F14" i="11"/>
  <c r="E14" i="11"/>
  <c r="D14" i="11"/>
  <c r="F13" i="11"/>
  <c r="E13" i="11"/>
  <c r="D13" i="11"/>
  <c r="C13" i="11"/>
  <c r="C11" i="11"/>
  <c r="F9" i="11"/>
  <c r="E9" i="11"/>
  <c r="D9" i="11"/>
  <c r="C9" i="11"/>
  <c r="F8" i="11"/>
  <c r="E8" i="11"/>
  <c r="D8" i="11"/>
  <c r="C8" i="11"/>
  <c r="F7" i="11"/>
  <c r="E7" i="11"/>
  <c r="D7" i="11"/>
  <c r="C7" i="11"/>
  <c r="F6" i="11"/>
  <c r="E6" i="11"/>
  <c r="D6" i="11"/>
  <c r="B33" i="12" l="1"/>
  <c r="B41" i="12"/>
  <c r="B23" i="14"/>
  <c r="B31" i="14" s="1"/>
  <c r="B39" i="14"/>
  <c r="B47" i="14" s="1"/>
  <c r="B55" i="14" s="1"/>
  <c r="B63" i="14" s="1"/>
  <c r="B33" i="11"/>
  <c r="B41" i="11"/>
  <c r="B23" i="11"/>
  <c r="B31" i="11" s="1"/>
  <c r="B39" i="11"/>
  <c r="B33" i="13"/>
  <c r="B41" i="13"/>
  <c r="B23" i="13"/>
  <c r="B31" i="13" s="1"/>
  <c r="B39" i="13"/>
  <c r="B47" i="13" s="1"/>
  <c r="B55" i="13" s="1"/>
  <c r="B63" i="13" s="1"/>
  <c r="B23" i="12"/>
  <c r="B31" i="12" s="1"/>
  <c r="B39" i="12"/>
  <c r="B33" i="14"/>
  <c r="B41" i="14"/>
  <c r="B48" i="13"/>
  <c r="B56" i="13" s="1"/>
  <c r="B64" i="13" s="1"/>
  <c r="B47" i="11"/>
  <c r="B55" i="11" s="1"/>
  <c r="B63" i="11" s="1"/>
  <c r="B48" i="12"/>
  <c r="B56" i="12" s="1"/>
  <c r="B64" i="12" s="1"/>
  <c r="B48" i="14"/>
  <c r="B56" i="14" s="1"/>
  <c r="B64" i="14" s="1"/>
  <c r="B49" i="12"/>
  <c r="B57" i="12" s="1"/>
  <c r="B65" i="12" s="1"/>
  <c r="B49" i="14"/>
  <c r="B57" i="14" s="1"/>
  <c r="B65" i="14" s="1"/>
  <c r="B48" i="11"/>
  <c r="B56" i="11" s="1"/>
  <c r="B64" i="11" s="1"/>
  <c r="B49" i="13"/>
  <c r="B57" i="13" s="1"/>
  <c r="B65" i="13" s="1"/>
  <c r="B49" i="11"/>
  <c r="B57" i="11" s="1"/>
  <c r="B65" i="11" s="1"/>
  <c r="B47" i="12"/>
  <c r="B55" i="12" s="1"/>
  <c r="B63" i="12" s="1"/>
  <c r="F65" i="10"/>
  <c r="E65" i="10"/>
  <c r="D65" i="10"/>
  <c r="C65" i="10"/>
  <c r="F64" i="10"/>
  <c r="E64" i="10"/>
  <c r="D64" i="10"/>
  <c r="C64" i="10"/>
  <c r="F63" i="10"/>
  <c r="E63" i="10"/>
  <c r="D63" i="10"/>
  <c r="C63" i="10"/>
  <c r="F62" i="10"/>
  <c r="E62" i="10"/>
  <c r="D62" i="10"/>
  <c r="F61" i="10"/>
  <c r="E61" i="10"/>
  <c r="D61" i="10"/>
  <c r="C61" i="10"/>
  <c r="C59" i="10"/>
  <c r="F57" i="10"/>
  <c r="E57" i="10"/>
  <c r="D57" i="10"/>
  <c r="C57" i="10"/>
  <c r="F56" i="10"/>
  <c r="E56" i="10"/>
  <c r="D56" i="10"/>
  <c r="C56" i="10"/>
  <c r="F55" i="10"/>
  <c r="E55" i="10"/>
  <c r="D55" i="10"/>
  <c r="C55" i="10"/>
  <c r="F54" i="10"/>
  <c r="E54" i="10"/>
  <c r="D54" i="10"/>
  <c r="F53" i="10"/>
  <c r="E53" i="10"/>
  <c r="D53" i="10"/>
  <c r="C53" i="10"/>
  <c r="F49" i="10"/>
  <c r="E49" i="10"/>
  <c r="D49" i="10"/>
  <c r="C49" i="10"/>
  <c r="F48" i="10"/>
  <c r="E48" i="10"/>
  <c r="D48" i="10"/>
  <c r="C48" i="10"/>
  <c r="F47" i="10"/>
  <c r="E47" i="10"/>
  <c r="D47" i="10"/>
  <c r="C47" i="10"/>
  <c r="F46" i="10"/>
  <c r="E46" i="10"/>
  <c r="D46" i="10"/>
  <c r="F45" i="10"/>
  <c r="E45" i="10"/>
  <c r="D45" i="10"/>
  <c r="C45" i="10"/>
  <c r="C43" i="10"/>
  <c r="F41" i="10"/>
  <c r="E41" i="10"/>
  <c r="D41" i="10"/>
  <c r="C41" i="10"/>
  <c r="F40" i="10"/>
  <c r="E40" i="10"/>
  <c r="D40" i="10"/>
  <c r="C40" i="10"/>
  <c r="F39" i="10"/>
  <c r="E39" i="10"/>
  <c r="D39" i="10"/>
  <c r="C39" i="10"/>
  <c r="F38" i="10"/>
  <c r="E38" i="10"/>
  <c r="D38" i="10"/>
  <c r="F37" i="10"/>
  <c r="E37" i="10"/>
  <c r="D37" i="10"/>
  <c r="C37" i="10"/>
  <c r="C35" i="10"/>
  <c r="F33" i="10"/>
  <c r="E33" i="10"/>
  <c r="D33" i="10"/>
  <c r="C33" i="10"/>
  <c r="F32" i="10"/>
  <c r="E32" i="10"/>
  <c r="D32" i="10"/>
  <c r="C32" i="10"/>
  <c r="F31" i="10"/>
  <c r="E31" i="10"/>
  <c r="D31" i="10"/>
  <c r="C31" i="10"/>
  <c r="F30" i="10"/>
  <c r="E30" i="10"/>
  <c r="D30" i="10"/>
  <c r="F29" i="10"/>
  <c r="E29" i="10"/>
  <c r="D29" i="10"/>
  <c r="C29" i="10"/>
  <c r="C27" i="10"/>
  <c r="F25" i="10"/>
  <c r="E25" i="10"/>
  <c r="D25" i="10"/>
  <c r="C25" i="10"/>
  <c r="F24" i="10"/>
  <c r="E24" i="10"/>
  <c r="D24" i="10"/>
  <c r="C24" i="10"/>
  <c r="F23" i="10"/>
  <c r="E23" i="10"/>
  <c r="D23" i="10"/>
  <c r="C23" i="10"/>
  <c r="F22" i="10"/>
  <c r="E22" i="10"/>
  <c r="D22" i="10"/>
  <c r="F21" i="10"/>
  <c r="E21" i="10"/>
  <c r="D21" i="10"/>
  <c r="C21" i="10"/>
  <c r="C19" i="10"/>
  <c r="F17" i="10"/>
  <c r="E17" i="10"/>
  <c r="D17" i="10"/>
  <c r="C17" i="10"/>
  <c r="B17" i="10"/>
  <c r="B25" i="10" s="1"/>
  <c r="F16" i="10"/>
  <c r="E16" i="10"/>
  <c r="D16" i="10"/>
  <c r="C16" i="10"/>
  <c r="B16" i="10"/>
  <c r="B24" i="10" s="1"/>
  <c r="B32" i="10" s="1"/>
  <c r="F15" i="10"/>
  <c r="E15" i="10"/>
  <c r="D15" i="10"/>
  <c r="C15" i="10"/>
  <c r="B15" i="10"/>
  <c r="F14" i="10"/>
  <c r="E14" i="10"/>
  <c r="D14" i="10"/>
  <c r="F13" i="10"/>
  <c r="E13" i="10"/>
  <c r="D13" i="10"/>
  <c r="C13" i="10"/>
  <c r="C11" i="10"/>
  <c r="F9" i="10"/>
  <c r="E9" i="10"/>
  <c r="D9" i="10"/>
  <c r="C9" i="10"/>
  <c r="F8" i="10"/>
  <c r="E8" i="10"/>
  <c r="D8" i="10"/>
  <c r="C8" i="10"/>
  <c r="F7" i="10"/>
  <c r="E7" i="10"/>
  <c r="D7" i="10"/>
  <c r="C7" i="10"/>
  <c r="F6" i="10"/>
  <c r="E6" i="10"/>
  <c r="D6" i="10"/>
  <c r="B33" i="10" l="1"/>
  <c r="B41" i="10"/>
  <c r="B23" i="10"/>
  <c r="B31" i="10" s="1"/>
  <c r="B39" i="10"/>
  <c r="B47" i="10" s="1"/>
  <c r="B55" i="10" s="1"/>
  <c r="B63" i="10" s="1"/>
  <c r="B49" i="10"/>
  <c r="B57" i="10" s="1"/>
  <c r="B65" i="10" s="1"/>
  <c r="B48" i="10"/>
  <c r="B56" i="10" s="1"/>
  <c r="B64" i="10" s="1"/>
</calcChain>
</file>

<file path=xl/sharedStrings.xml><?xml version="1.0" encoding="utf-8"?>
<sst xmlns="http://schemas.openxmlformats.org/spreadsheetml/2006/main" count="1239" uniqueCount="32">
  <si>
    <t>Drug1:</t>
  </si>
  <si>
    <t>WZB117</t>
  </si>
  <si>
    <t>Drug2:</t>
  </si>
  <si>
    <t>VE822</t>
  </si>
  <si>
    <t>ConcUnit:</t>
  </si>
  <si>
    <t>µM</t>
  </si>
  <si>
    <t>PF477736</t>
  </si>
  <si>
    <t>CHIR99021</t>
  </si>
  <si>
    <t>Sorafenib</t>
  </si>
  <si>
    <t>AZD6244</t>
  </si>
  <si>
    <t>Dorsomorphin-HCI</t>
  </si>
  <si>
    <t>Bosutinib</t>
  </si>
  <si>
    <t>MK1775</t>
  </si>
  <si>
    <t>Etoposid</t>
  </si>
  <si>
    <t>Etoposide</t>
  </si>
  <si>
    <t>OSI906</t>
  </si>
  <si>
    <t>CP724714</t>
  </si>
  <si>
    <t>BX912</t>
  </si>
  <si>
    <t>Abt199</t>
  </si>
  <si>
    <t>LDK378</t>
  </si>
  <si>
    <t>Afatinib</t>
  </si>
  <si>
    <t>BGJ398</t>
  </si>
  <si>
    <t>Olaparib</t>
  </si>
  <si>
    <t>HCC44</t>
  </si>
  <si>
    <t>A549</t>
  </si>
  <si>
    <t>639V</t>
  </si>
  <si>
    <t>H1975</t>
  </si>
  <si>
    <t>Calu1</t>
  </si>
  <si>
    <t>MelJuso</t>
  </si>
  <si>
    <t>A498</t>
  </si>
  <si>
    <t>MFE296</t>
  </si>
  <si>
    <t>cell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</si>
</sst>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9" fillId="34" borderId="0"/>
    <xf numFmtId="0" fontId="20" fillId="35" borderId="0"/>
    <xf numFmtId="0" fontId="20" fillId="36" borderId="0"/>
    <xf numFmtId="0" fontId="20" fillId="37" borderId="0"/>
    <xf numFmtId="0" fontId="20" fillId="38" borderId="0"/>
    <xf numFmtId="0" fontId="20" fillId="39" borderId="0"/>
    <xf numFmtId="0" fontId="20" fillId="40" borderId="0"/>
  </cellStyleXfs>
  <cellXfs count="37">
    <xf numFmtId="0" fontId="0" fillId="0" borderId="0" xfId="0"/>
    <xf numFmtId="0" fontId="18" fillId="33" borderId="0" xfId="0" applyFont="1" applyFill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2" fontId="0" fillId="0" borderId="0" xfId="0" applyNumberFormat="1"/>
    <xf numFmtId="0" fontId="16" fillId="0" borderId="0" xfId="0" applyFont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8" fillId="33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8" fillId="33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8" fillId="33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8" fillId="33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8" fillId="33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8" fillId="33" borderId="0" xfId="0" applyFont="1" applyFill="1" applyAlignment="1">
      <alignment horizontal="left"/>
    </xf>
  </cellXfs>
  <cellStyles count="5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 2" xfId="43" xr:uid="{9731F24A-023B-43BC-991F-908BA1D7B92A}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Tecan.At.Excel.Attenuation" xfId="49" xr:uid="{227FB8B7-AC14-4692-82AD-B007D5CA86FE}"/>
    <cellStyle name="Tecan.At.Excel.AutoGain_0" xfId="50" xr:uid="{3FAA8825-F904-42D5-B9C0-2C9BAE014F74}"/>
    <cellStyle name="Tecan.At.Excel.Error" xfId="44" xr:uid="{C581CD86-DA83-453F-B5DF-3A292D4597F8}"/>
    <cellStyle name="Tecan.At.Excel.GFactorAndMeasurementBlank" xfId="48" xr:uid="{04EFF515-B0F4-4AC0-8D8D-ECA55F584E3C}"/>
    <cellStyle name="Tecan.At.Excel.GFactorBlank" xfId="46" xr:uid="{5B38C10F-CA80-427E-9798-6A30495CC90F}"/>
    <cellStyle name="Tecan.At.Excel.GFactorReference" xfId="47" xr:uid="{B2AB1022-B352-47B7-97A5-8663DB86B5F1}"/>
    <cellStyle name="Tecan.At.Excel.MeasurementBlank" xfId="45" xr:uid="{634C469C-6792-4B2D-9F70-A8A5C7E55AC6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  <cellStyle name="Обычный 2" xfId="42" xr:uid="{5C19038F-14E1-45B7-AD57-D79560401B6E}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Server_October%202016/Team_Data/Johanna%20Erber_Data/Resubmission_2019/final_Data_forJohanna/CTG_screen/normlization2.0H1975new_forresubmission/%233Platten19-27_ntMW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Server_October%202016/Team_Data/Johanna%20Erber_Data/Resubmission_2019/final_Data_forJohanna/CTG_screen/normlization2.0H1975new_forresubmission/%234Platten28-36_ntMW2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Server_October%202016/Team_Data/Johanna%20Erber_Data/Resubmission_2019/final_Data_forJohanna/CTG_screen/normlization2.0H1975new_forresubmission/%235Platten37-45_ntMW2.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Server_October%202016/Team_Data/Johanna%20Erber_Data/Resubmission_2019/final_Data_forJohanna/CTG_screen/normlization2.0H1975new_forresubmission/%237Platten55-63_ntMW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CHIR_Eto"/>
      <sheetName val="CHIR_MK1775"/>
      <sheetName val="CHIR_Dorsomorphin"/>
      <sheetName val="CHIR_Eto_Max0"/>
      <sheetName val="CHIR_MK1775_Max0"/>
      <sheetName val="CHIR_Dorsomorphin_Max0"/>
      <sheetName val="perseus_CHIR_Eto"/>
      <sheetName val="perseus_CHIR_MK"/>
      <sheetName val="perseus_CHIR_Dorsomorphin"/>
    </sheetNames>
    <sheetDataSet>
      <sheetData sheetId="0">
        <row r="4">
          <cell r="U4">
            <v>137.71315127217099</v>
          </cell>
          <cell r="V4">
            <v>114.8866730706636</v>
          </cell>
          <cell r="W4">
            <v>50.772148236507618</v>
          </cell>
        </row>
        <row r="5">
          <cell r="N5">
            <v>119.2258241719212</v>
          </cell>
          <cell r="U5">
            <v>143.68101011733174</v>
          </cell>
          <cell r="V5">
            <v>77.201400411231873</v>
          </cell>
          <cell r="W5">
            <v>22.251818553422552</v>
          </cell>
        </row>
        <row r="6">
          <cell r="N6">
            <v>127.78776857756004</v>
          </cell>
          <cell r="U6">
            <v>135.67989829538121</v>
          </cell>
          <cell r="V6">
            <v>40.633678143581847</v>
          </cell>
          <cell r="W6">
            <v>13.125410413879226</v>
          </cell>
        </row>
        <row r="7">
          <cell r="N7">
            <v>26.065865087502043</v>
          </cell>
          <cell r="U7">
            <v>18.924991412854229</v>
          </cell>
          <cell r="V7">
            <v>10.960401070155521</v>
          </cell>
          <cell r="W7">
            <v>32.894573348023094</v>
          </cell>
        </row>
        <row r="12">
          <cell r="U12">
            <v>115.0051495510677</v>
          </cell>
          <cell r="V12">
            <v>113.79378137996805</v>
          </cell>
          <cell r="W12">
            <v>81.341244636131663</v>
          </cell>
        </row>
        <row r="13">
          <cell r="N13">
            <v>101.33230253334786</v>
          </cell>
          <cell r="U13">
            <v>99.825098766630902</v>
          </cell>
          <cell r="V13">
            <v>97.229342335686724</v>
          </cell>
          <cell r="W13">
            <v>80.720982965144742</v>
          </cell>
        </row>
        <row r="14">
          <cell r="N14">
            <v>111.36323727936721</v>
          </cell>
          <cell r="U14">
            <v>110.01813238360371</v>
          </cell>
          <cell r="V14">
            <v>107.20706545753245</v>
          </cell>
          <cell r="W14">
            <v>78.984485783541103</v>
          </cell>
        </row>
        <row r="15">
          <cell r="N15">
            <v>116.28582303984119</v>
          </cell>
          <cell r="U15">
            <v>104.2997222224346</v>
          </cell>
          <cell r="V15">
            <v>70.742740643850638</v>
          </cell>
          <cell r="W15">
            <v>31.256276419837608</v>
          </cell>
        </row>
        <row r="20">
          <cell r="U20">
            <v>113.62363927394223</v>
          </cell>
          <cell r="V20">
            <v>113.78363019751522</v>
          </cell>
          <cell r="W20">
            <v>102.67838994962784</v>
          </cell>
        </row>
        <row r="21">
          <cell r="N21">
            <v>105.26849599777601</v>
          </cell>
          <cell r="U21">
            <v>103.38009561860022</v>
          </cell>
          <cell r="V21">
            <v>104.68414205408057</v>
          </cell>
          <cell r="W21">
            <v>84.890086330488629</v>
          </cell>
        </row>
        <row r="22">
          <cell r="N22">
            <v>117.56529549147086</v>
          </cell>
          <cell r="U22">
            <v>105.88054299753691</v>
          </cell>
          <cell r="V22">
            <v>111.24586091204591</v>
          </cell>
          <cell r="W22">
            <v>94.725504751973688</v>
          </cell>
        </row>
        <row r="23">
          <cell r="N23">
            <v>116.11943383843347</v>
          </cell>
          <cell r="U23">
            <v>115.89439089896089</v>
          </cell>
          <cell r="V23">
            <v>112.3939994482038</v>
          </cell>
          <cell r="W23">
            <v>61.72643089273059</v>
          </cell>
        </row>
        <row r="28">
          <cell r="U28">
            <v>119.66388007451501</v>
          </cell>
          <cell r="V28">
            <v>91.584076243733193</v>
          </cell>
          <cell r="W28">
            <v>43.11318330575525</v>
          </cell>
        </row>
        <row r="29">
          <cell r="N29">
            <v>96.360924137719948</v>
          </cell>
          <cell r="U29">
            <v>89.427624983042207</v>
          </cell>
          <cell r="V29">
            <v>54.655964111309785</v>
          </cell>
          <cell r="W29">
            <v>32.264206219997583</v>
          </cell>
        </row>
        <row r="30">
          <cell r="N30">
            <v>78.439882367688469</v>
          </cell>
          <cell r="U30">
            <v>73.906532802154715</v>
          </cell>
          <cell r="V30">
            <v>45.631929406630604</v>
          </cell>
          <cell r="W30">
            <v>21.145293593771445</v>
          </cell>
        </row>
        <row r="31">
          <cell r="N31">
            <v>51.032717348219194</v>
          </cell>
          <cell r="U31">
            <v>49.982401123681015</v>
          </cell>
          <cell r="V31">
            <v>20.99736691155756</v>
          </cell>
          <cell r="W31">
            <v>16.698897601490035</v>
          </cell>
        </row>
        <row r="44">
          <cell r="U44">
            <v>114.55384832627651</v>
          </cell>
          <cell r="V44">
            <v>103.9371180472975</v>
          </cell>
          <cell r="W44">
            <v>83.11237859420774</v>
          </cell>
        </row>
        <row r="45">
          <cell r="N45">
            <v>102.15222256749598</v>
          </cell>
          <cell r="U45">
            <v>99.805541213707144</v>
          </cell>
          <cell r="V45">
            <v>92.301423371627706</v>
          </cell>
          <cell r="W45">
            <v>75.940477678875112</v>
          </cell>
        </row>
        <row r="46">
          <cell r="N46">
            <v>86.747409745676549</v>
          </cell>
          <cell r="U46">
            <v>84.3835338796287</v>
          </cell>
          <cell r="V46">
            <v>76.935485538792435</v>
          </cell>
          <cell r="W46">
            <v>61.941352687802478</v>
          </cell>
        </row>
        <row r="47">
          <cell r="N47">
            <v>72.427583641296863</v>
          </cell>
          <cell r="U47">
            <v>73.014497166588171</v>
          </cell>
          <cell r="V47">
            <v>64.602048584900785</v>
          </cell>
          <cell r="W47">
            <v>48.816066100325422</v>
          </cell>
        </row>
        <row r="52">
          <cell r="U52">
            <v>97.302415796086549</v>
          </cell>
          <cell r="V52">
            <v>75.5907857823982</v>
          </cell>
          <cell r="W52">
            <v>78.282379933712676</v>
          </cell>
        </row>
        <row r="53">
          <cell r="N53">
            <v>115.14082912973707</v>
          </cell>
          <cell r="U53">
            <v>95.205410078071807</v>
          </cell>
          <cell r="V53">
            <v>88.837156814137558</v>
          </cell>
          <cell r="W53">
            <v>81.816262524259983</v>
          </cell>
        </row>
        <row r="54">
          <cell r="N54">
            <v>120.71370327110893</v>
          </cell>
          <cell r="U54">
            <v>102.31931379291201</v>
          </cell>
          <cell r="V54">
            <v>96.64110782620196</v>
          </cell>
          <cell r="W54">
            <v>84.106225643399711</v>
          </cell>
        </row>
        <row r="55">
          <cell r="N55">
            <v>109.73883288532255</v>
          </cell>
          <cell r="U55">
            <v>93.049551218358971</v>
          </cell>
          <cell r="V55">
            <v>92.772150959148362</v>
          </cell>
          <cell r="W55">
            <v>89.813298593698292</v>
          </cell>
        </row>
        <row r="60">
          <cell r="U60">
            <v>116.26128868069104</v>
          </cell>
          <cell r="V60">
            <v>108.03707811347181</v>
          </cell>
          <cell r="W60">
            <v>81.071276418724921</v>
          </cell>
        </row>
        <row r="61">
          <cell r="N61">
            <v>88.948754481654916</v>
          </cell>
          <cell r="U61">
            <v>96.976821996857439</v>
          </cell>
          <cell r="V61">
            <v>98.448000075461323</v>
          </cell>
          <cell r="W61">
            <v>78.130335588827407</v>
          </cell>
        </row>
        <row r="62">
          <cell r="N62">
            <v>66.755981386081203</v>
          </cell>
          <cell r="U62">
            <v>82.564430782631277</v>
          </cell>
          <cell r="V62">
            <v>76.326755742467441</v>
          </cell>
          <cell r="W62">
            <v>58.688215348348017</v>
          </cell>
        </row>
        <row r="63">
          <cell r="N63">
            <v>40.134302216995636</v>
          </cell>
          <cell r="U63">
            <v>52.094754700410192</v>
          </cell>
          <cell r="V63">
            <v>46.599711674870065</v>
          </cell>
          <cell r="W63">
            <v>18.077730559394261</v>
          </cell>
        </row>
        <row r="68">
          <cell r="U68">
            <v>101.69732897930896</v>
          </cell>
          <cell r="V68">
            <v>92.540474808099333</v>
          </cell>
          <cell r="W68">
            <v>76.573766612347569</v>
          </cell>
        </row>
        <row r="69">
          <cell r="N69">
            <v>98.304586546081879</v>
          </cell>
          <cell r="U69">
            <v>90.629911367330322</v>
          </cell>
          <cell r="V69">
            <v>97.925537401075204</v>
          </cell>
          <cell r="W69">
            <v>86.711889856573009</v>
          </cell>
        </row>
        <row r="70">
          <cell r="N70">
            <v>106.36263740352452</v>
          </cell>
          <cell r="U70">
            <v>91.114828183315026</v>
          </cell>
          <cell r="V70">
            <v>95.96853103226357</v>
          </cell>
          <cell r="W70">
            <v>88.985887209458582</v>
          </cell>
        </row>
        <row r="71">
          <cell r="N71">
            <v>90.457377156939216</v>
          </cell>
          <cell r="U71">
            <v>93.021341399216709</v>
          </cell>
          <cell r="V71">
            <v>89.399356976778776</v>
          </cell>
          <cell r="W71">
            <v>68.515059179537232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OSI_Eto"/>
      <sheetName val="OSI_CP"/>
      <sheetName val="OSI_BX"/>
      <sheetName val="Abt_Eto"/>
      <sheetName val="OSI_Eto_Max0"/>
      <sheetName val="OSI_CP_Max0"/>
      <sheetName val="OSI_BX_Max0"/>
      <sheetName val="Abt_Eto_Max0"/>
      <sheetName val="perseus_OSI_Eto"/>
      <sheetName val="perseus_OSI_CP"/>
      <sheetName val="perseus_OSI_BX"/>
      <sheetName val="perseus_Abt_Eto"/>
    </sheetNames>
    <sheetDataSet>
      <sheetData sheetId="0">
        <row r="3">
          <cell r="O3">
            <v>102.59311268740319</v>
          </cell>
          <cell r="P3">
            <v>124.65916156975285</v>
          </cell>
          <cell r="Q3">
            <v>99.618197203576543</v>
          </cell>
          <cell r="R3">
            <v>118.12579020448651</v>
          </cell>
          <cell r="S3">
            <v>130.6536414195902</v>
          </cell>
          <cell r="T3">
            <v>127.44030877072126</v>
          </cell>
          <cell r="U3">
            <v>104.26221913845252</v>
          </cell>
          <cell r="V3">
            <v>72.499621198635154</v>
          </cell>
          <cell r="W3">
            <v>22.783618724627551</v>
          </cell>
        </row>
        <row r="4">
          <cell r="N4">
            <v>83.66057907343945</v>
          </cell>
          <cell r="O4">
            <v>91.975393228935957</v>
          </cell>
          <cell r="P4">
            <v>91.031888037080307</v>
          </cell>
          <cell r="Q4">
            <v>82.292009071361207</v>
          </cell>
          <cell r="R4">
            <v>99.984392555787295</v>
          </cell>
          <cell r="S4">
            <v>94.717583917957</v>
          </cell>
          <cell r="T4">
            <v>94.31470900189359</v>
          </cell>
          <cell r="U4">
            <v>87.494835467730681</v>
          </cell>
          <cell r="V4">
            <v>55.611786973704149</v>
          </cell>
          <cell r="W4">
            <v>10.838769719405477</v>
          </cell>
        </row>
        <row r="5">
          <cell r="N5">
            <v>77.703337674714362</v>
          </cell>
          <cell r="O5">
            <v>81.068315066689749</v>
          </cell>
          <cell r="P5">
            <v>78.608445241882265</v>
          </cell>
          <cell r="Q5">
            <v>74.466324765660644</v>
          </cell>
          <cell r="R5">
            <v>81.630969640416069</v>
          </cell>
          <cell r="S5">
            <v>80.70127103382552</v>
          </cell>
          <cell r="T5">
            <v>81.504785316913924</v>
          </cell>
          <cell r="U5">
            <v>76.16049834527972</v>
          </cell>
          <cell r="V5">
            <v>44.250850957601571</v>
          </cell>
          <cell r="W5">
            <v>8.607795276698873</v>
          </cell>
        </row>
        <row r="6">
          <cell r="N6">
            <v>67.428298904498178</v>
          </cell>
          <cell r="O6">
            <v>75.241397897093549</v>
          </cell>
          <cell r="P6">
            <v>70.719027089058471</v>
          </cell>
          <cell r="Q6">
            <v>69.174573196429407</v>
          </cell>
          <cell r="R6">
            <v>76.506987746707324</v>
          </cell>
          <cell r="S6">
            <v>74.457113475641208</v>
          </cell>
          <cell r="T6">
            <v>69.338182266797048</v>
          </cell>
          <cell r="U6">
            <v>61.201901541452465</v>
          </cell>
          <cell r="V6">
            <v>30.915925140570494</v>
          </cell>
          <cell r="W6">
            <v>5.6004643318150924</v>
          </cell>
        </row>
        <row r="7">
          <cell r="N7">
            <v>111.58084780299349</v>
          </cell>
          <cell r="O7">
            <v>121.15686350813948</v>
          </cell>
          <cell r="P7">
            <v>127.66688580567119</v>
          </cell>
          <cell r="Q7">
            <v>101.78386463502179</v>
          </cell>
          <cell r="R7">
            <v>179.04775132746073</v>
          </cell>
          <cell r="S7">
            <v>180.55724371707223</v>
          </cell>
          <cell r="T7">
            <v>161.80531348607377</v>
          </cell>
          <cell r="U7">
            <v>103.42521301884402</v>
          </cell>
          <cell r="V7">
            <v>67.168602624534572</v>
          </cell>
          <cell r="W7">
            <v>67.212257929368249</v>
          </cell>
        </row>
        <row r="8">
          <cell r="R8">
            <v>73.67997039139496</v>
          </cell>
          <cell r="S8">
            <v>94.967634217810371</v>
          </cell>
        </row>
        <row r="11">
          <cell r="O11">
            <v>101.2223904849282</v>
          </cell>
          <cell r="P11">
            <v>96.712701869189871</v>
          </cell>
          <cell r="Q11">
            <v>97.521527186708965</v>
          </cell>
          <cell r="R11">
            <v>120.18660948191054</v>
          </cell>
          <cell r="S11">
            <v>132.69669603280755</v>
          </cell>
          <cell r="T11">
            <v>105.47041462632782</v>
          </cell>
          <cell r="U11">
            <v>109.04086573004521</v>
          </cell>
          <cell r="V11">
            <v>88.718516144008305</v>
          </cell>
          <cell r="W11">
            <v>72.323941326671601</v>
          </cell>
        </row>
        <row r="12">
          <cell r="N12">
            <v>85.099141123282521</v>
          </cell>
          <cell r="O12">
            <v>84.426763350171882</v>
          </cell>
          <cell r="P12">
            <v>72.879237733096048</v>
          </cell>
          <cell r="Q12">
            <v>67.876374810704448</v>
          </cell>
          <cell r="R12">
            <v>92.237191462080091</v>
          </cell>
          <cell r="S12">
            <v>78.230713961997196</v>
          </cell>
          <cell r="T12">
            <v>66.312732819702219</v>
          </cell>
          <cell r="U12">
            <v>81.074292283374049</v>
          </cell>
          <cell r="V12">
            <v>54.625111919263382</v>
          </cell>
          <cell r="W12">
            <v>37.16524257464048</v>
          </cell>
        </row>
        <row r="13">
          <cell r="N13">
            <v>65.998209291785955</v>
          </cell>
          <cell r="O13">
            <v>70.273624636607821</v>
          </cell>
          <cell r="P13">
            <v>59.428255607016922</v>
          </cell>
          <cell r="Q13">
            <v>58.743674489040195</v>
          </cell>
          <cell r="R13">
            <v>73.467452220146569</v>
          </cell>
          <cell r="S13">
            <v>67.685785977207161</v>
          </cell>
          <cell r="T13">
            <v>52.057678490499292</v>
          </cell>
          <cell r="U13">
            <v>62.719687841975528</v>
          </cell>
          <cell r="V13">
            <v>39.132943504261227</v>
          </cell>
          <cell r="W13">
            <v>26.633490665104404</v>
          </cell>
        </row>
        <row r="14">
          <cell r="N14">
            <v>48.138216145113688</v>
          </cell>
          <cell r="O14">
            <v>50.681817679374795</v>
          </cell>
          <cell r="P14">
            <v>46.501398299932575</v>
          </cell>
          <cell r="Q14">
            <v>45.630870925309779</v>
          </cell>
          <cell r="R14">
            <v>57.932970033271801</v>
          </cell>
          <cell r="S14">
            <v>47.309051919484453</v>
          </cell>
          <cell r="T14">
            <v>37.034609305050459</v>
          </cell>
          <cell r="U14">
            <v>40.156410624868741</v>
          </cell>
          <cell r="V14">
            <v>30.136138039285044</v>
          </cell>
          <cell r="W14">
            <v>21.860943769551326</v>
          </cell>
        </row>
        <row r="15">
          <cell r="N15">
            <v>101.03533885284138</v>
          </cell>
          <cell r="O15">
            <v>104.10733195529862</v>
          </cell>
          <cell r="P15">
            <v>98.868581913847038</v>
          </cell>
          <cell r="Q15">
            <v>98.25505432920292</v>
          </cell>
          <cell r="R15">
            <v>123.56974366343529</v>
          </cell>
          <cell r="S15">
            <v>116.97414526844044</v>
          </cell>
          <cell r="T15">
            <v>103.36062873755071</v>
          </cell>
          <cell r="U15">
            <v>83.985652226778825</v>
          </cell>
          <cell r="V15">
            <v>64.880652613660232</v>
          </cell>
          <cell r="W15">
            <v>59.850641670443359</v>
          </cell>
        </row>
        <row r="16">
          <cell r="R16">
            <v>52.667956271347563</v>
          </cell>
          <cell r="S16">
            <v>43.845247438292418</v>
          </cell>
        </row>
        <row r="19">
          <cell r="O19">
            <v>106.07005935513014</v>
          </cell>
          <cell r="P19">
            <v>122.52893673046141</v>
          </cell>
          <cell r="Q19">
            <v>131.66830350706255</v>
          </cell>
          <cell r="R19">
            <v>125.67395475510217</v>
          </cell>
          <cell r="S19">
            <v>119.80966962116896</v>
          </cell>
          <cell r="T19">
            <v>132.19472172312419</v>
          </cell>
          <cell r="U19">
            <v>125.281888915972</v>
          </cell>
          <cell r="V19">
            <v>109.83196901231607</v>
          </cell>
          <cell r="W19">
            <v>74.29100242088586</v>
          </cell>
        </row>
        <row r="20">
          <cell r="N20">
            <v>100.88576879882638</v>
          </cell>
          <cell r="O20">
            <v>97.728854317325485</v>
          </cell>
          <cell r="P20">
            <v>102.6979310725324</v>
          </cell>
          <cell r="Q20">
            <v>101.77983494528169</v>
          </cell>
          <cell r="R20">
            <v>107.65914151115605</v>
          </cell>
          <cell r="S20">
            <v>117.85457745272289</v>
          </cell>
          <cell r="T20">
            <v>119.86680278627088</v>
          </cell>
          <cell r="U20">
            <v>126.91435434674337</v>
          </cell>
          <cell r="V20">
            <v>113.07192162476292</v>
          </cell>
          <cell r="W20">
            <v>80.084900185063177</v>
          </cell>
        </row>
        <row r="21">
          <cell r="N21">
            <v>102.67379333397557</v>
          </cell>
          <cell r="O21">
            <v>95.201870157500906</v>
          </cell>
          <cell r="P21">
            <v>109.20846105322003</v>
          </cell>
          <cell r="Q21">
            <v>83.414830528291048</v>
          </cell>
          <cell r="R21">
            <v>105.18875172762631</v>
          </cell>
          <cell r="S21">
            <v>108.27525728781904</v>
          </cell>
          <cell r="T21">
            <v>104.44774470548404</v>
          </cell>
          <cell r="U21">
            <v>111.30439261583473</v>
          </cell>
          <cell r="V21">
            <v>101.79134347420073</v>
          </cell>
          <cell r="W21">
            <v>65.85634985238265</v>
          </cell>
        </row>
        <row r="22">
          <cell r="N22">
            <v>92.537408645663817</v>
          </cell>
          <cell r="O22">
            <v>98.084217862917896</v>
          </cell>
          <cell r="P22">
            <v>97.567691809354102</v>
          </cell>
          <cell r="Q22">
            <v>55.405700428681925</v>
          </cell>
          <cell r="R22">
            <v>94.89068729408838</v>
          </cell>
          <cell r="S22">
            <v>90.513782540958189</v>
          </cell>
          <cell r="T22">
            <v>90.402339464103406</v>
          </cell>
          <cell r="U22">
            <v>91.053648925644353</v>
          </cell>
          <cell r="V22">
            <v>88.665068834580424</v>
          </cell>
          <cell r="W22">
            <v>52.367082417661756</v>
          </cell>
        </row>
        <row r="23">
          <cell r="N23">
            <v>97.329396295762294</v>
          </cell>
          <cell r="O23">
            <v>101.63675418967564</v>
          </cell>
          <cell r="P23">
            <v>108.44241112732507</v>
          </cell>
          <cell r="Q23">
            <v>96.249814387255967</v>
          </cell>
          <cell r="R23">
            <v>124.65751889478467</v>
          </cell>
          <cell r="S23">
            <v>138.97113320432575</v>
          </cell>
          <cell r="T23">
            <v>131.54515793731818</v>
          </cell>
          <cell r="U23">
            <v>87.559323341602664</v>
          </cell>
          <cell r="V23">
            <v>105.71221738102518</v>
          </cell>
          <cell r="W23">
            <v>97.39107683839589</v>
          </cell>
        </row>
        <row r="24">
          <cell r="R24">
            <v>73.07230524239354</v>
          </cell>
          <cell r="S24">
            <v>37.3801976148035</v>
          </cell>
        </row>
        <row r="27">
          <cell r="O27">
            <v>99.927015374364544</v>
          </cell>
          <cell r="P27">
            <v>96.922823378471733</v>
          </cell>
          <cell r="Q27">
            <v>82.366960014399453</v>
          </cell>
          <cell r="R27">
            <v>117.03579638934956</v>
          </cell>
          <cell r="S27">
            <v>113.83561168736252</v>
          </cell>
          <cell r="T27">
            <v>92.426788167630207</v>
          </cell>
          <cell r="U27">
            <v>107.71308004486922</v>
          </cell>
          <cell r="V27">
            <v>89.252298711921355</v>
          </cell>
          <cell r="W27">
            <v>52.002165995341443</v>
          </cell>
        </row>
        <row r="28">
          <cell r="N28">
            <v>88.315599394149132</v>
          </cell>
          <cell r="O28">
            <v>95.859900910016776</v>
          </cell>
          <cell r="P28">
            <v>85.874500366695216</v>
          </cell>
          <cell r="Q28">
            <v>72.852478654591849</v>
          </cell>
          <cell r="R28">
            <v>107.95464067539764</v>
          </cell>
          <cell r="S28">
            <v>109.43253504236678</v>
          </cell>
          <cell r="T28">
            <v>83.840905161250959</v>
          </cell>
          <cell r="U28">
            <v>99.980152637357548</v>
          </cell>
          <cell r="V28">
            <v>71.221146959847317</v>
          </cell>
          <cell r="W28">
            <v>45.991756762469855</v>
          </cell>
        </row>
        <row r="29">
          <cell r="N29">
            <v>88.983574535327421</v>
          </cell>
          <cell r="O29">
            <v>87.133744642920888</v>
          </cell>
          <cell r="P29">
            <v>76.786534779591747</v>
          </cell>
          <cell r="Q29">
            <v>62.837636168983082</v>
          </cell>
          <cell r="R29">
            <v>101.40604893944453</v>
          </cell>
          <cell r="S29">
            <v>88.881603646649097</v>
          </cell>
          <cell r="T29">
            <v>73.612501003127235</v>
          </cell>
          <cell r="U29">
            <v>85.418264181054525</v>
          </cell>
          <cell r="V29">
            <v>69.880715831588034</v>
          </cell>
          <cell r="W29">
            <v>39.304486643155307</v>
          </cell>
        </row>
        <row r="30">
          <cell r="N30">
            <v>66.251509121052962</v>
          </cell>
          <cell r="O30">
            <v>70.068835412960581</v>
          </cell>
          <cell r="P30">
            <v>64.74670436315408</v>
          </cell>
          <cell r="Q30">
            <v>59.386701305040035</v>
          </cell>
          <cell r="R30">
            <v>76.261896076272606</v>
          </cell>
          <cell r="S30">
            <v>72.626613642479626</v>
          </cell>
          <cell r="T30">
            <v>57.039446886407006</v>
          </cell>
          <cell r="U30">
            <v>60.834267686746848</v>
          </cell>
          <cell r="V30">
            <v>51.677342640666282</v>
          </cell>
          <cell r="W30">
            <v>33.912737931018775</v>
          </cell>
        </row>
        <row r="31">
          <cell r="N31">
            <v>88.944563328909027</v>
          </cell>
          <cell r="O31">
            <v>95.822358003385702</v>
          </cell>
          <cell r="P31">
            <v>80.443892341221741</v>
          </cell>
          <cell r="Q31">
            <v>64.698883358011742</v>
          </cell>
          <cell r="R31">
            <v>96.645061563531684</v>
          </cell>
          <cell r="S31">
            <v>102.4699840284425</v>
          </cell>
          <cell r="T31">
            <v>83.951204853895305</v>
          </cell>
          <cell r="U31">
            <v>56.883553953814882</v>
          </cell>
          <cell r="V31">
            <v>47.053413455246094</v>
          </cell>
          <cell r="W31">
            <v>44.195975491544999</v>
          </cell>
        </row>
        <row r="32">
          <cell r="R32">
            <v>40.631728388842234</v>
          </cell>
          <cell r="S32">
            <v>35.990078343919855</v>
          </cell>
        </row>
        <row r="43">
          <cell r="O43">
            <v>109.24144930986736</v>
          </cell>
          <cell r="P43">
            <v>95.497621588582518</v>
          </cell>
          <cell r="Q43">
            <v>99.092261107085022</v>
          </cell>
          <cell r="R43">
            <v>115.26873067156389</v>
          </cell>
          <cell r="S43">
            <v>112.52864385183143</v>
          </cell>
          <cell r="T43">
            <v>103.47100250174677</v>
          </cell>
          <cell r="U43">
            <v>120.40737097532852</v>
          </cell>
          <cell r="V43">
            <v>98.100241124669878</v>
          </cell>
          <cell r="W43">
            <v>54.49737770250028</v>
          </cell>
        </row>
        <row r="44">
          <cell r="N44">
            <v>103.20762409705877</v>
          </cell>
          <cell r="O44">
            <v>104.4880608364666</v>
          </cell>
          <cell r="P44">
            <v>89.922886980033596</v>
          </cell>
          <cell r="Q44">
            <v>85.574126633729293</v>
          </cell>
          <cell r="R44">
            <v>111.63754304844609</v>
          </cell>
          <cell r="S44">
            <v>110.96380484565213</v>
          </cell>
          <cell r="T44">
            <v>103.94315760308479</v>
          </cell>
          <cell r="U44">
            <v>115.73937743842573</v>
          </cell>
          <cell r="V44">
            <v>85.269791146726376</v>
          </cell>
          <cell r="W44">
            <v>47.050614367837298</v>
          </cell>
        </row>
        <row r="45">
          <cell r="N45">
            <v>85.992445796840343</v>
          </cell>
          <cell r="O45">
            <v>93.187758171750104</v>
          </cell>
          <cell r="P45">
            <v>81.622220690682596</v>
          </cell>
          <cell r="Q45">
            <v>71.407454745904815</v>
          </cell>
          <cell r="R45">
            <v>93.296497484910276</v>
          </cell>
          <cell r="S45">
            <v>94.312488382923888</v>
          </cell>
          <cell r="T45">
            <v>90.22376490031418</v>
          </cell>
          <cell r="U45">
            <v>93.27744606021875</v>
          </cell>
          <cell r="V45">
            <v>75.471116671064038</v>
          </cell>
          <cell r="W45">
            <v>43.135302939697482</v>
          </cell>
        </row>
        <row r="46">
          <cell r="N46">
            <v>65.250943927317778</v>
          </cell>
          <cell r="O46">
            <v>66.377878627341374</v>
          </cell>
          <cell r="P46">
            <v>60.103462463008093</v>
          </cell>
          <cell r="Q46">
            <v>59.827112381824897</v>
          </cell>
          <cell r="R46">
            <v>65.363280038075004</v>
          </cell>
          <cell r="S46">
            <v>68.330359593900667</v>
          </cell>
          <cell r="T46">
            <v>67.139587537815686</v>
          </cell>
          <cell r="U46">
            <v>72.108899892769017</v>
          </cell>
          <cell r="V46">
            <v>57.749578884616824</v>
          </cell>
          <cell r="W46">
            <v>33.552366704421438</v>
          </cell>
        </row>
        <row r="47">
          <cell r="N47">
            <v>106.32098889192876</v>
          </cell>
          <cell r="O47">
            <v>107.69582416440011</v>
          </cell>
          <cell r="P47">
            <v>90.754768251369285</v>
          </cell>
          <cell r="Q47">
            <v>82.237853208424667</v>
          </cell>
          <cell r="R47">
            <v>113.38071360000224</v>
          </cell>
          <cell r="S47">
            <v>107.95887769704709</v>
          </cell>
          <cell r="T47">
            <v>90.247480559308997</v>
          </cell>
          <cell r="U47">
            <v>72.437740013723527</v>
          </cell>
          <cell r="V47">
            <v>37.210402681215363</v>
          </cell>
          <cell r="W47">
            <v>35.039004369296897</v>
          </cell>
        </row>
        <row r="48">
          <cell r="R48">
            <v>17.134029905399579</v>
          </cell>
          <cell r="S48">
            <v>28.103311165457562</v>
          </cell>
        </row>
        <row r="51">
          <cell r="O51">
            <v>101.42407439768171</v>
          </cell>
          <cell r="P51">
            <v>118.55732945586219</v>
          </cell>
          <cell r="Q51">
            <v>133.30697105851934</v>
          </cell>
          <cell r="R51">
            <v>102.73834804505147</v>
          </cell>
          <cell r="S51">
            <v>107.99634297612826</v>
          </cell>
          <cell r="T51">
            <v>108.10446581709887</v>
          </cell>
          <cell r="U51">
            <v>123.67495294692037</v>
          </cell>
          <cell r="V51">
            <v>135.97926676998767</v>
          </cell>
          <cell r="W51">
            <v>78.023255004978481</v>
          </cell>
        </row>
        <row r="52">
          <cell r="N52">
            <v>87.03919391598258</v>
          </cell>
          <cell r="O52">
            <v>87.290982628727363</v>
          </cell>
          <cell r="P52">
            <v>90.996931881382451</v>
          </cell>
          <cell r="Q52">
            <v>83.003269467738505</v>
          </cell>
          <cell r="R52">
            <v>99.418911347864565</v>
          </cell>
          <cell r="S52">
            <v>94.472905242730036</v>
          </cell>
          <cell r="T52">
            <v>84.737491083548832</v>
          </cell>
          <cell r="U52">
            <v>93.476759114014769</v>
          </cell>
          <cell r="V52">
            <v>92.827183113520391</v>
          </cell>
          <cell r="W52">
            <v>60.845126103071919</v>
          </cell>
        </row>
        <row r="53">
          <cell r="N53">
            <v>81.235489665101568</v>
          </cell>
          <cell r="O53">
            <v>76.710822965422381</v>
          </cell>
          <cell r="P53">
            <v>80.048552966891577</v>
          </cell>
          <cell r="Q53">
            <v>68.338178126037192</v>
          </cell>
          <cell r="R53">
            <v>80.187205572950788</v>
          </cell>
          <cell r="S53">
            <v>82.144302658831521</v>
          </cell>
          <cell r="T53">
            <v>78.823658685411232</v>
          </cell>
          <cell r="U53">
            <v>78.612098872240296</v>
          </cell>
          <cell r="V53">
            <v>77.349021922090174</v>
          </cell>
          <cell r="W53">
            <v>51.138502412710864</v>
          </cell>
        </row>
        <row r="54">
          <cell r="N54">
            <v>70.881806838258129</v>
          </cell>
          <cell r="O54">
            <v>88.223531900944423</v>
          </cell>
          <cell r="P54">
            <v>67.492123034134806</v>
          </cell>
          <cell r="Q54">
            <v>56.367911498057921</v>
          </cell>
          <cell r="R54">
            <v>75.304182455043289</v>
          </cell>
          <cell r="S54">
            <v>72.080570751093603</v>
          </cell>
          <cell r="T54">
            <v>60.881651324709431</v>
          </cell>
          <cell r="U54">
            <v>73.42922107765159</v>
          </cell>
          <cell r="V54">
            <v>63.386217488971837</v>
          </cell>
          <cell r="W54">
            <v>40.413776536033922</v>
          </cell>
        </row>
        <row r="55">
          <cell r="N55">
            <v>132.36281965707627</v>
          </cell>
          <cell r="O55">
            <v>143.44997395148059</v>
          </cell>
          <cell r="P55">
            <v>121.83293588708406</v>
          </cell>
          <cell r="Q55">
            <v>99.172831619342119</v>
          </cell>
          <cell r="R55">
            <v>150.51884230803387</v>
          </cell>
          <cell r="S55">
            <v>151.09350579513054</v>
          </cell>
          <cell r="T55">
            <v>122.46135386003043</v>
          </cell>
          <cell r="U55">
            <v>81.298493114637623</v>
          </cell>
          <cell r="V55">
            <v>67.182385062186995</v>
          </cell>
          <cell r="W55">
            <v>62.809078062481248</v>
          </cell>
        </row>
        <row r="56">
          <cell r="R56">
            <v>63.582778429616006</v>
          </cell>
          <cell r="S56">
            <v>40.036942652741928</v>
          </cell>
        </row>
        <row r="59">
          <cell r="O59">
            <v>87.552865580800457</v>
          </cell>
          <cell r="P59">
            <v>74.322984695868115</v>
          </cell>
          <cell r="Q59">
            <v>51.712122188786012</v>
          </cell>
          <cell r="R59">
            <v>98.830969239068111</v>
          </cell>
          <cell r="S59">
            <v>86.382036728559456</v>
          </cell>
          <cell r="T59">
            <v>81.507275484551684</v>
          </cell>
          <cell r="U59">
            <v>100.27524367529863</v>
          </cell>
          <cell r="V59">
            <v>80.630960418242822</v>
          </cell>
          <cell r="W59">
            <v>60.833330506145742</v>
          </cell>
        </row>
        <row r="60">
          <cell r="N60">
            <v>85.540631774648261</v>
          </cell>
          <cell r="O60">
            <v>75.729227804598366</v>
          </cell>
          <cell r="P60">
            <v>71.119668065559082</v>
          </cell>
          <cell r="Q60">
            <v>53.327486709391124</v>
          </cell>
          <cell r="R60">
            <v>87.611727626485546</v>
          </cell>
          <cell r="S60">
            <v>81.0734265852889</v>
          </cell>
          <cell r="T60">
            <v>72.399773372642557</v>
          </cell>
          <cell r="U60">
            <v>95.157672252058475</v>
          </cell>
          <cell r="V60">
            <v>73.236496503899815</v>
          </cell>
          <cell r="W60">
            <v>53.871935187289864</v>
          </cell>
        </row>
        <row r="61">
          <cell r="N61">
            <v>77.893179805738285</v>
          </cell>
          <cell r="O61">
            <v>68.06074155999687</v>
          </cell>
          <cell r="P61">
            <v>58.899635971325537</v>
          </cell>
          <cell r="Q61">
            <v>47.187513782539511</v>
          </cell>
          <cell r="R61">
            <v>79.462234993570974</v>
          </cell>
          <cell r="S61">
            <v>70.67988207235112</v>
          </cell>
          <cell r="T61">
            <v>62.502671692275335</v>
          </cell>
          <cell r="U61">
            <v>81.710120539970205</v>
          </cell>
          <cell r="V61">
            <v>64.579942121815591</v>
          </cell>
          <cell r="W61">
            <v>50.590554253164463</v>
          </cell>
        </row>
        <row r="62">
          <cell r="N62">
            <v>64.173302075947305</v>
          </cell>
          <cell r="O62">
            <v>57.568166320053471</v>
          </cell>
          <cell r="P62">
            <v>44.76884348802573</v>
          </cell>
          <cell r="Q62">
            <v>36.975983606835463</v>
          </cell>
          <cell r="R62">
            <v>58.393150968424834</v>
          </cell>
          <cell r="S62">
            <v>56.991012936079557</v>
          </cell>
          <cell r="T62">
            <v>50.12376296406871</v>
          </cell>
          <cell r="U62">
            <v>60.367523078332319</v>
          </cell>
          <cell r="V62">
            <v>55.069260441651934</v>
          </cell>
          <cell r="W62">
            <v>44.761685049040395</v>
          </cell>
        </row>
        <row r="63">
          <cell r="N63">
            <v>86.25332053182791</v>
          </cell>
          <cell r="O63">
            <v>68.830596050305843</v>
          </cell>
          <cell r="P63">
            <v>66.614126212439402</v>
          </cell>
          <cell r="Q63">
            <v>46.257154198203942</v>
          </cell>
          <cell r="R63">
            <v>80.642563196124257</v>
          </cell>
          <cell r="S63">
            <v>69.837153994646442</v>
          </cell>
          <cell r="T63">
            <v>64.995538697978333</v>
          </cell>
          <cell r="U63">
            <v>43.261534077222933</v>
          </cell>
          <cell r="V63">
            <v>29.862293346722897</v>
          </cell>
          <cell r="W63">
            <v>30.261605322350277</v>
          </cell>
        </row>
        <row r="64">
          <cell r="R64">
            <v>17.998894004213639</v>
          </cell>
          <cell r="S64">
            <v>16.814053610262011</v>
          </cell>
        </row>
        <row r="67">
          <cell r="O67">
            <v>96.300113296530171</v>
          </cell>
          <cell r="P67">
            <v>90.062688214216863</v>
          </cell>
          <cell r="Q67">
            <v>65.208620412938785</v>
          </cell>
          <cell r="R67">
            <v>95.569659322177159</v>
          </cell>
          <cell r="S67">
            <v>89.472577586280579</v>
          </cell>
          <cell r="T67">
            <v>85.976795579061132</v>
          </cell>
          <cell r="U67">
            <v>92.489532179348501</v>
          </cell>
          <cell r="V67">
            <v>80.139469643082691</v>
          </cell>
          <cell r="W67">
            <v>52.196024839765656</v>
          </cell>
        </row>
        <row r="68">
          <cell r="N68">
            <v>76.607295992645703</v>
          </cell>
          <cell r="O68">
            <v>81.448942011739916</v>
          </cell>
          <cell r="P68">
            <v>83.833848216837964</v>
          </cell>
          <cell r="Q68">
            <v>60.494117222497103</v>
          </cell>
          <cell r="R68">
            <v>83.533750115148393</v>
          </cell>
          <cell r="S68">
            <v>79.740984948560708</v>
          </cell>
          <cell r="T68">
            <v>76.454473883392893</v>
          </cell>
          <cell r="U68">
            <v>83.903345618995075</v>
          </cell>
          <cell r="V68">
            <v>72.079670347933359</v>
          </cell>
          <cell r="W68">
            <v>47.213237745123642</v>
          </cell>
        </row>
        <row r="69">
          <cell r="N69">
            <v>66.61404819993372</v>
          </cell>
          <cell r="O69">
            <v>66.014611738584165</v>
          </cell>
          <cell r="P69">
            <v>70.226127718333245</v>
          </cell>
          <cell r="Q69">
            <v>50.817093056052819</v>
          </cell>
          <cell r="R69">
            <v>71.24116206342137</v>
          </cell>
          <cell r="S69">
            <v>65.952103963099333</v>
          </cell>
          <cell r="T69">
            <v>63.32292170193611</v>
          </cell>
          <cell r="U69">
            <v>73.86937565349686</v>
          </cell>
          <cell r="V69">
            <v>55.799671221636693</v>
          </cell>
          <cell r="W69">
            <v>41.887370143467784</v>
          </cell>
        </row>
        <row r="70">
          <cell r="N70">
            <v>57.352621917228007</v>
          </cell>
          <cell r="O70">
            <v>57.456440665572003</v>
          </cell>
          <cell r="P70">
            <v>54.134145750810312</v>
          </cell>
          <cell r="Q70">
            <v>39.139497183731265</v>
          </cell>
          <cell r="R70">
            <v>63.279711374002957</v>
          </cell>
          <cell r="S70">
            <v>59.191330583700307</v>
          </cell>
          <cell r="T70">
            <v>49.753435221070688</v>
          </cell>
          <cell r="U70">
            <v>57.143483930031557</v>
          </cell>
          <cell r="V70">
            <v>45.277339079515549</v>
          </cell>
          <cell r="W70">
            <v>32.931398143760291</v>
          </cell>
        </row>
        <row r="71">
          <cell r="N71">
            <v>82.732830067550566</v>
          </cell>
          <cell r="O71">
            <v>77.303067743347739</v>
          </cell>
          <cell r="P71">
            <v>79.738230883703437</v>
          </cell>
          <cell r="Q71">
            <v>48.765029834119822</v>
          </cell>
          <cell r="R71">
            <v>96.519108936560599</v>
          </cell>
          <cell r="S71">
            <v>94.887942799022596</v>
          </cell>
          <cell r="T71">
            <v>83.452685640590744</v>
          </cell>
          <cell r="U71">
            <v>45.445925835882427</v>
          </cell>
          <cell r="V71">
            <v>33.454556505338608</v>
          </cell>
          <cell r="W71">
            <v>32.830580376433183</v>
          </cell>
        </row>
        <row r="72">
          <cell r="R72">
            <v>30.362539399746819</v>
          </cell>
          <cell r="S72">
            <v>24.675699366280178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LDK_BX"/>
      <sheetName val="LDK_Afatinib"/>
      <sheetName val="LDK_BGJ"/>
      <sheetName val="LDK_BX_Max0"/>
      <sheetName val="LDK_Afatinib_Max0"/>
      <sheetName val="LDK_BGJ_Max0"/>
      <sheetName val="perseus_LDK_BGJ"/>
      <sheetName val="perseus_LDK_BX)"/>
      <sheetName val="perseus_LDK_Afatinib"/>
    </sheetNames>
    <sheetDataSet>
      <sheetData sheetId="0">
        <row r="4">
          <cell r="O4">
            <v>98.619263167829246</v>
          </cell>
          <cell r="P4">
            <v>86.164676477534442</v>
          </cell>
          <cell r="Q4">
            <v>35.654175581639237</v>
          </cell>
          <cell r="R4">
            <v>98.947440304310035</v>
          </cell>
          <cell r="S4">
            <v>92.682040530858814</v>
          </cell>
          <cell r="T4">
            <v>87.610398077721413</v>
          </cell>
          <cell r="U4">
            <v>102.95970765484856</v>
          </cell>
          <cell r="V4">
            <v>104.13827764531867</v>
          </cell>
          <cell r="W4">
            <v>107.5248449816926</v>
          </cell>
        </row>
        <row r="5">
          <cell r="N5">
            <v>87.310811625370164</v>
          </cell>
          <cell r="O5">
            <v>84.66452099447875</v>
          </cell>
          <cell r="P5">
            <v>70.439454980780923</v>
          </cell>
          <cell r="Q5">
            <v>23.634167477636641</v>
          </cell>
          <cell r="R5">
            <v>84.727420621491262</v>
          </cell>
          <cell r="S5">
            <v>81.617823912690014</v>
          </cell>
          <cell r="T5">
            <v>70.52082089943471</v>
          </cell>
          <cell r="U5">
            <v>84.549236098263592</v>
          </cell>
          <cell r="V5">
            <v>86.244743029339688</v>
          </cell>
          <cell r="W5">
            <v>82.164157996402082</v>
          </cell>
        </row>
        <row r="6">
          <cell r="N6">
            <v>81.692278077112292</v>
          </cell>
          <cell r="O6">
            <v>85.573027110639984</v>
          </cell>
          <cell r="P6">
            <v>60.215501814998277</v>
          </cell>
          <cell r="Q6">
            <v>16.610838801080916</v>
          </cell>
          <cell r="R6">
            <v>84.181107865218081</v>
          </cell>
          <cell r="S6">
            <v>80.146457921611557</v>
          </cell>
          <cell r="T6">
            <v>52.805369292552363</v>
          </cell>
          <cell r="U6">
            <v>81.295839480267844</v>
          </cell>
          <cell r="V6">
            <v>85.79714164293442</v>
          </cell>
          <cell r="W6">
            <v>88.754049462074875</v>
          </cell>
        </row>
        <row r="7">
          <cell r="N7">
            <v>9.0552199249838122E-2</v>
          </cell>
          <cell r="O7">
            <v>0.13663800814577245</v>
          </cell>
          <cell r="P7">
            <v>9.0267428027300325E-2</v>
          </cell>
          <cell r="Q7">
            <v>7.8971515649200644E-2</v>
          </cell>
          <cell r="R7">
            <v>0.12625702718554277</v>
          </cell>
          <cell r="S7">
            <v>0.10299527833152423</v>
          </cell>
          <cell r="T7">
            <v>0.12245629116420909</v>
          </cell>
          <cell r="U7">
            <v>0.10444245243462955</v>
          </cell>
          <cell r="V7">
            <v>0.115349802415171</v>
          </cell>
          <cell r="W7">
            <v>0.12298392002825335</v>
          </cell>
        </row>
        <row r="12">
          <cell r="O12">
            <v>114.10118371818292</v>
          </cell>
          <cell r="P12">
            <v>103.21952928398719</v>
          </cell>
          <cell r="Q12">
            <v>71.847381947854089</v>
          </cell>
          <cell r="R12">
            <v>104.27853750876966</v>
          </cell>
          <cell r="S12">
            <v>92.073818563451084</v>
          </cell>
          <cell r="T12">
            <v>81.59755122750218</v>
          </cell>
          <cell r="U12">
            <v>108.56440330136488</v>
          </cell>
          <cell r="V12">
            <v>107.65838497596899</v>
          </cell>
          <cell r="W12">
            <v>102.75232308733131</v>
          </cell>
        </row>
        <row r="13">
          <cell r="N13">
            <v>103.37929392982616</v>
          </cell>
          <cell r="O13">
            <v>113.62964362730932</v>
          </cell>
          <cell r="P13">
            <v>92.005570561891702</v>
          </cell>
          <cell r="Q13">
            <v>56.988347902673098</v>
          </cell>
          <cell r="R13">
            <v>91.099235424996508</v>
          </cell>
          <cell r="S13">
            <v>83.91844979987107</v>
          </cell>
          <cell r="T13">
            <v>66.816247358211982</v>
          </cell>
          <cell r="U13">
            <v>105.99004121884339</v>
          </cell>
          <cell r="V13">
            <v>104.30474222399985</v>
          </cell>
          <cell r="W13">
            <v>95.506687501701521</v>
          </cell>
        </row>
        <row r="14">
          <cell r="N14">
            <v>98.462184870733907</v>
          </cell>
          <cell r="O14">
            <v>106.29363432376428</v>
          </cell>
          <cell r="P14">
            <v>86.493135302380736</v>
          </cell>
          <cell r="Q14">
            <v>50.607692054605927</v>
          </cell>
          <cell r="R14">
            <v>89.84990751427533</v>
          </cell>
          <cell r="S14">
            <v>83.789046687503685</v>
          </cell>
          <cell r="T14">
            <v>57.146742992892918</v>
          </cell>
          <cell r="U14">
            <v>103.33322267451996</v>
          </cell>
          <cell r="V14">
            <v>102.40815750236258</v>
          </cell>
          <cell r="W14">
            <v>80.852400816647076</v>
          </cell>
        </row>
        <row r="15">
          <cell r="N15">
            <v>70.864397744879653</v>
          </cell>
          <cell r="O15">
            <v>71.869137850540739</v>
          </cell>
          <cell r="P15">
            <v>52.284756904327303</v>
          </cell>
          <cell r="Q15">
            <v>16.478771113731959</v>
          </cell>
          <cell r="R15">
            <v>64.921688209229686</v>
          </cell>
          <cell r="S15">
            <v>57.251643632929273</v>
          </cell>
          <cell r="T15">
            <v>29.989235751437292</v>
          </cell>
          <cell r="U15">
            <v>61.543567555370728</v>
          </cell>
          <cell r="V15">
            <v>58.186953792625687</v>
          </cell>
          <cell r="W15">
            <v>18.15124363514326</v>
          </cell>
        </row>
        <row r="20">
          <cell r="O20">
            <v>126.19844709148758</v>
          </cell>
          <cell r="P20">
            <v>121.02184982419936</v>
          </cell>
          <cell r="Q20">
            <v>81.916309153628603</v>
          </cell>
          <cell r="R20">
            <v>106.86667869460823</v>
          </cell>
          <cell r="S20">
            <v>105.55380432291987</v>
          </cell>
          <cell r="T20">
            <v>85.293223298736635</v>
          </cell>
          <cell r="U20">
            <v>97.952041428220369</v>
          </cell>
          <cell r="V20">
            <v>119.56921140185234</v>
          </cell>
          <cell r="W20">
            <v>108.13392387939062</v>
          </cell>
        </row>
        <row r="21">
          <cell r="N21">
            <v>92.340641428920904</v>
          </cell>
          <cell r="O21">
            <v>107.8244889102794</v>
          </cell>
          <cell r="P21">
            <v>114.13841589971187</v>
          </cell>
          <cell r="Q21">
            <v>71.809112554677682</v>
          </cell>
          <cell r="R21">
            <v>94.523625743086114</v>
          </cell>
          <cell r="S21">
            <v>91.043166660716693</v>
          </cell>
          <cell r="T21">
            <v>71.833509340581401</v>
          </cell>
          <cell r="U21">
            <v>88.743999235048022</v>
          </cell>
          <cell r="V21">
            <v>103.0685549860624</v>
          </cell>
          <cell r="W21">
            <v>97.843456941903696</v>
          </cell>
        </row>
        <row r="22">
          <cell r="N22">
            <v>107.24690392921769</v>
          </cell>
          <cell r="O22">
            <v>111.82032831350853</v>
          </cell>
          <cell r="P22">
            <v>100.00846781096122</v>
          </cell>
          <cell r="Q22">
            <v>67.003414549342537</v>
          </cell>
          <cell r="R22">
            <v>97.343935570299919</v>
          </cell>
          <cell r="S22">
            <v>94.730764650622334</v>
          </cell>
          <cell r="T22">
            <v>63.772437085831747</v>
          </cell>
          <cell r="U22">
            <v>90.700233844146112</v>
          </cell>
          <cell r="V22">
            <v>102.47661181548422</v>
          </cell>
          <cell r="W22">
            <v>107.83502752206988</v>
          </cell>
        </row>
        <row r="23">
          <cell r="N23">
            <v>17.578238609986556</v>
          </cell>
          <cell r="O23">
            <v>0.45913754568841397</v>
          </cell>
          <cell r="P23">
            <v>1.22194080312618</v>
          </cell>
          <cell r="Q23">
            <v>0.19167835734831778</v>
          </cell>
          <cell r="R23">
            <v>3.8590851522216294</v>
          </cell>
          <cell r="S23">
            <v>0.21749043383897959</v>
          </cell>
          <cell r="T23">
            <v>0.25467528048782878</v>
          </cell>
          <cell r="U23">
            <v>16.536868300642578</v>
          </cell>
          <cell r="V23">
            <v>0.21960255372718279</v>
          </cell>
          <cell r="W23">
            <v>0.13827677188543108</v>
          </cell>
        </row>
        <row r="28">
          <cell r="O28">
            <v>112.85135634314432</v>
          </cell>
          <cell r="P28">
            <v>96.15660067291995</v>
          </cell>
          <cell r="Q28">
            <v>77.505363017031428</v>
          </cell>
          <cell r="R28">
            <v>61.475347749786465</v>
          </cell>
          <cell r="S28">
            <v>25.365745219839535</v>
          </cell>
          <cell r="T28">
            <v>9.4220259114776841</v>
          </cell>
          <cell r="U28">
            <v>105.2804320686555</v>
          </cell>
          <cell r="V28">
            <v>111.73417849372302</v>
          </cell>
          <cell r="W28">
            <v>34.061568294376308</v>
          </cell>
        </row>
        <row r="29">
          <cell r="N29">
            <v>102.87128338208582</v>
          </cell>
          <cell r="O29">
            <v>96.597036394642373</v>
          </cell>
          <cell r="P29">
            <v>77.99518365127463</v>
          </cell>
          <cell r="Q29">
            <v>55.61522042630456</v>
          </cell>
          <cell r="R29">
            <v>45.045701271094039</v>
          </cell>
          <cell r="S29">
            <v>13.102515751840492</v>
          </cell>
          <cell r="T29">
            <v>1.7286470562220178</v>
          </cell>
          <cell r="U29">
            <v>95.920507620491335</v>
          </cell>
          <cell r="V29">
            <v>106.49374257816957</v>
          </cell>
          <cell r="W29">
            <v>21.738606153776058</v>
          </cell>
        </row>
        <row r="30">
          <cell r="N30">
            <v>100.11673699913193</v>
          </cell>
          <cell r="O30">
            <v>94.849343291269633</v>
          </cell>
          <cell r="P30">
            <v>68.039625495908126</v>
          </cell>
          <cell r="Q30">
            <v>40.143892981920153</v>
          </cell>
          <cell r="R30">
            <v>27.184567204403091</v>
          </cell>
          <cell r="S30">
            <v>4.0023351094727548</v>
          </cell>
          <cell r="T30">
            <v>1.3721719957304273</v>
          </cell>
          <cell r="U30">
            <v>94.439892494747284</v>
          </cell>
          <cell r="V30">
            <v>80.414390231246088</v>
          </cell>
          <cell r="W30">
            <v>15.607038659719116</v>
          </cell>
        </row>
        <row r="31">
          <cell r="N31">
            <v>0.10030126853749809</v>
          </cell>
          <cell r="O31">
            <v>0.11364619922153205</v>
          </cell>
          <cell r="P31">
            <v>0.11118171056881841</v>
          </cell>
          <cell r="Q31">
            <v>9.9798212479241435E-2</v>
          </cell>
          <cell r="R31">
            <v>7.307795629091679E-2</v>
          </cell>
          <cell r="S31">
            <v>6.0523408602597431E-2</v>
          </cell>
          <cell r="T31">
            <v>7.5104000114747757E-2</v>
          </cell>
          <cell r="U31">
            <v>0.21363498838577119</v>
          </cell>
          <cell r="V31">
            <v>0.20303050135488859</v>
          </cell>
          <cell r="W31">
            <v>7.4593104395876367E-2</v>
          </cell>
        </row>
        <row r="44">
          <cell r="O44">
            <v>125.19338373296381</v>
          </cell>
          <cell r="P44">
            <v>111.32360790772675</v>
          </cell>
          <cell r="Q44">
            <v>74.546536289235704</v>
          </cell>
          <cell r="R44">
            <v>108.27939336146157</v>
          </cell>
          <cell r="S44">
            <v>89.633052160760911</v>
          </cell>
          <cell r="T44">
            <v>64.247875680127933</v>
          </cell>
          <cell r="U44">
            <v>118.56444536722044</v>
          </cell>
          <cell r="V44">
            <v>122.91616462965661</v>
          </cell>
          <cell r="W44">
            <v>110.13469800694318</v>
          </cell>
        </row>
        <row r="45">
          <cell r="N45">
            <v>115.68892291548656</v>
          </cell>
          <cell r="O45">
            <v>107.99971439146334</v>
          </cell>
          <cell r="P45">
            <v>107.55544673275624</v>
          </cell>
          <cell r="Q45">
            <v>65.492669070780678</v>
          </cell>
          <cell r="R45">
            <v>104.35585585334621</v>
          </cell>
          <cell r="S45">
            <v>82.724693596558495</v>
          </cell>
          <cell r="T45">
            <v>60.429949280099528</v>
          </cell>
          <cell r="U45">
            <v>100.77953026392603</v>
          </cell>
          <cell r="V45">
            <v>109.40724198405442</v>
          </cell>
          <cell r="W45">
            <v>106.04473840476886</v>
          </cell>
        </row>
        <row r="46">
          <cell r="N46">
            <v>101.25068979267952</v>
          </cell>
          <cell r="O46">
            <v>110.27055030492963</v>
          </cell>
          <cell r="P46">
            <v>97.811022814089625</v>
          </cell>
          <cell r="Q46">
            <v>58.504242059794088</v>
          </cell>
          <cell r="R46">
            <v>100.15931874581597</v>
          </cell>
          <cell r="S46">
            <v>75.808073077225643</v>
          </cell>
          <cell r="T46">
            <v>51.982207136801698</v>
          </cell>
          <cell r="U46">
            <v>98.356691494911303</v>
          </cell>
          <cell r="V46">
            <v>104.91534864200867</v>
          </cell>
          <cell r="W46">
            <v>95.503082642371169</v>
          </cell>
        </row>
        <row r="47">
          <cell r="N47">
            <v>33.979175684750672</v>
          </cell>
          <cell r="O47">
            <v>52.739547515994168</v>
          </cell>
          <cell r="P47">
            <v>38.872552679205988</v>
          </cell>
          <cell r="Q47">
            <v>10.526480425643966</v>
          </cell>
          <cell r="R47">
            <v>59.041217447682968</v>
          </cell>
          <cell r="S47">
            <v>45.465244566660068</v>
          </cell>
          <cell r="T47">
            <v>13.559473030442721</v>
          </cell>
          <cell r="U47">
            <v>48.405287001990644</v>
          </cell>
          <cell r="V47">
            <v>24.24072153078783</v>
          </cell>
          <cell r="W47">
            <v>6.1757983870095376</v>
          </cell>
        </row>
        <row r="52">
          <cell r="O52">
            <v>128.34746329434199</v>
          </cell>
          <cell r="P52">
            <v>114.21044444172233</v>
          </cell>
          <cell r="Q52">
            <v>100.45645205132591</v>
          </cell>
          <cell r="R52">
            <v>104.30715713769743</v>
          </cell>
          <cell r="S52">
            <v>94.552202965035207</v>
          </cell>
          <cell r="T52">
            <v>89.422110526440065</v>
          </cell>
          <cell r="U52">
            <v>121.25849802319459</v>
          </cell>
          <cell r="V52">
            <v>104.57681229523656</v>
          </cell>
          <cell r="W52">
            <v>105.15277565096248</v>
          </cell>
        </row>
        <row r="53">
          <cell r="N53">
            <v>96.976064254023271</v>
          </cell>
          <cell r="O53">
            <v>108.02046505910863</v>
          </cell>
          <cell r="P53">
            <v>111.23082001479709</v>
          </cell>
          <cell r="Q53">
            <v>86.300297097027197</v>
          </cell>
          <cell r="R53">
            <v>87.205498941444276</v>
          </cell>
          <cell r="S53">
            <v>91.608758338243291</v>
          </cell>
          <cell r="T53">
            <v>82.531388045121716</v>
          </cell>
          <cell r="U53">
            <v>108.37510285910427</v>
          </cell>
          <cell r="V53">
            <v>101.0787427397635</v>
          </cell>
          <cell r="W53">
            <v>98.343686160317702</v>
          </cell>
        </row>
        <row r="54">
          <cell r="N54">
            <v>99.843570120576757</v>
          </cell>
          <cell r="O54">
            <v>103.91917662890037</v>
          </cell>
          <cell r="P54">
            <v>104.82552899654362</v>
          </cell>
          <cell r="Q54">
            <v>79.458620143259324</v>
          </cell>
          <cell r="R54">
            <v>88.388945368601213</v>
          </cell>
          <cell r="S54">
            <v>90.364751650359963</v>
          </cell>
          <cell r="T54">
            <v>79.991251022399751</v>
          </cell>
          <cell r="U54">
            <v>95.391319185718245</v>
          </cell>
          <cell r="V54">
            <v>110.23999125927773</v>
          </cell>
          <cell r="W54">
            <v>105.3017713405989</v>
          </cell>
        </row>
        <row r="55">
          <cell r="N55">
            <v>79.092190577732339</v>
          </cell>
          <cell r="O55">
            <v>87.946396457118496</v>
          </cell>
          <cell r="P55">
            <v>69.335153626026084</v>
          </cell>
          <cell r="Q55">
            <v>25.927904668343881</v>
          </cell>
          <cell r="R55">
            <v>75.548626485804519</v>
          </cell>
          <cell r="S55">
            <v>72.38330964187162</v>
          </cell>
          <cell r="T55">
            <v>21.172074482038525</v>
          </cell>
          <cell r="U55">
            <v>54.88831922458894</v>
          </cell>
          <cell r="V55">
            <v>56.087396158542461</v>
          </cell>
          <cell r="W55">
            <v>38.638885440361868</v>
          </cell>
        </row>
        <row r="60">
          <cell r="O60">
            <v>102.26700802901524</v>
          </cell>
          <cell r="P60">
            <v>81.074132804860881</v>
          </cell>
          <cell r="Q60">
            <v>66.784367857899994</v>
          </cell>
          <cell r="R60">
            <v>76.32467103977703</v>
          </cell>
          <cell r="S60">
            <v>58.245202942853837</v>
          </cell>
          <cell r="T60">
            <v>35.936810079058745</v>
          </cell>
          <cell r="U60">
            <v>106.1395451558629</v>
          </cell>
          <cell r="V60">
            <v>94.958314952991969</v>
          </cell>
          <cell r="W60">
            <v>56.049421796421626</v>
          </cell>
        </row>
        <row r="61">
          <cell r="N61">
            <v>101.12564410791735</v>
          </cell>
          <cell r="O61">
            <v>85.107944494985261</v>
          </cell>
          <cell r="P61">
            <v>67.187683927298067</v>
          </cell>
          <cell r="Q61">
            <v>59.463165201613734</v>
          </cell>
          <cell r="R61">
            <v>67.890789907631969</v>
          </cell>
          <cell r="S61">
            <v>57.089168523012113</v>
          </cell>
          <cell r="T61">
            <v>35.890091985495189</v>
          </cell>
          <cell r="U61">
            <v>90.436832478644831</v>
          </cell>
          <cell r="V61">
            <v>90.946678544557685</v>
          </cell>
          <cell r="W61">
            <v>40.910719424092498</v>
          </cell>
        </row>
        <row r="62">
          <cell r="N62">
            <v>91.503188009984598</v>
          </cell>
          <cell r="O62">
            <v>78.587387694822496</v>
          </cell>
          <cell r="P62">
            <v>59.34746976202522</v>
          </cell>
          <cell r="Q62">
            <v>54.403194691233949</v>
          </cell>
          <cell r="R62">
            <v>69.978462035633626</v>
          </cell>
          <cell r="S62">
            <v>50.841513847831131</v>
          </cell>
          <cell r="T62">
            <v>33.748247080581578</v>
          </cell>
          <cell r="U62">
            <v>85.677783892807881</v>
          </cell>
          <cell r="V62">
            <v>72.744996152222882</v>
          </cell>
          <cell r="W62">
            <v>39.404706435272182</v>
          </cell>
        </row>
        <row r="63">
          <cell r="N63">
            <v>2.6901308928709207</v>
          </cell>
          <cell r="O63">
            <v>2.3855168738383932</v>
          </cell>
          <cell r="P63">
            <v>2.3574084411545124</v>
          </cell>
          <cell r="Q63">
            <v>1.0268763682829565</v>
          </cell>
          <cell r="R63">
            <v>8.6537023692992676</v>
          </cell>
          <cell r="S63">
            <v>1.0771604599387843</v>
          </cell>
          <cell r="T63">
            <v>0.36542110627282892</v>
          </cell>
          <cell r="U63">
            <v>1.5816586624007676</v>
          </cell>
          <cell r="V63">
            <v>3.3587339770779598</v>
          </cell>
          <cell r="W63">
            <v>0.55304907805862713</v>
          </cell>
        </row>
        <row r="68">
          <cell r="O68">
            <v>99.223547367716208</v>
          </cell>
          <cell r="P68">
            <v>91.470029247971311</v>
          </cell>
          <cell r="Q68">
            <v>58.673320722736513</v>
          </cell>
          <cell r="R68">
            <v>104.57252494342714</v>
          </cell>
          <cell r="S68">
            <v>107.67556433445469</v>
          </cell>
          <cell r="T68">
            <v>104.39212322139726</v>
          </cell>
          <cell r="U68">
            <v>91.72447691395503</v>
          </cell>
          <cell r="V68">
            <v>88.955263887411817</v>
          </cell>
          <cell r="W68">
            <v>69.463373942340198</v>
          </cell>
        </row>
        <row r="69">
          <cell r="N69">
            <v>93.72416204420081</v>
          </cell>
          <cell r="O69">
            <v>100.93969318569225</v>
          </cell>
          <cell r="P69">
            <v>87.419268514021596</v>
          </cell>
          <cell r="Q69">
            <v>55.545155396715671</v>
          </cell>
          <cell r="R69">
            <v>104.64419229082762</v>
          </cell>
          <cell r="S69">
            <v>97.821978742964646</v>
          </cell>
          <cell r="T69">
            <v>100.17082573149303</v>
          </cell>
          <cell r="U69">
            <v>86.192254324577092</v>
          </cell>
          <cell r="V69">
            <v>77.570273897292168</v>
          </cell>
          <cell r="W69">
            <v>61.636754222034149</v>
          </cell>
        </row>
        <row r="70">
          <cell r="N70">
            <v>93.711444967598595</v>
          </cell>
          <cell r="O70">
            <v>99.244971384008622</v>
          </cell>
          <cell r="P70">
            <v>80.56086268395984</v>
          </cell>
          <cell r="Q70">
            <v>53.898503940647934</v>
          </cell>
          <cell r="R70">
            <v>101.76335708475743</v>
          </cell>
          <cell r="S70">
            <v>106.23126344801972</v>
          </cell>
          <cell r="T70">
            <v>94.735524684148203</v>
          </cell>
          <cell r="U70">
            <v>85.47572775039292</v>
          </cell>
          <cell r="V70">
            <v>82.172598557862869</v>
          </cell>
          <cell r="W70">
            <v>66.222730650317772</v>
          </cell>
        </row>
        <row r="71">
          <cell r="N71">
            <v>78.087776630845056</v>
          </cell>
          <cell r="O71">
            <v>75.86551719478858</v>
          </cell>
          <cell r="P71">
            <v>53.915645530516912</v>
          </cell>
          <cell r="Q71">
            <v>32.686981021902355</v>
          </cell>
          <cell r="R71">
            <v>82.849348124512133</v>
          </cell>
          <cell r="S71">
            <v>83.788669020436942</v>
          </cell>
          <cell r="T71">
            <v>55.358070280540375</v>
          </cell>
          <cell r="U71">
            <v>57.507172421083595</v>
          </cell>
          <cell r="V71">
            <v>43.372908950231192</v>
          </cell>
          <cell r="W71">
            <v>4.9617956780462329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MK_PF"/>
      <sheetName val="MK_VE"/>
      <sheetName val="MK_CP"/>
      <sheetName val="PF_CP"/>
      <sheetName val="MK_PF_Max0"/>
      <sheetName val="MK_Max0"/>
      <sheetName val="MK_CP_Max0"/>
      <sheetName val="PF_CP_Max0"/>
      <sheetName val="MK_VE_Max0"/>
      <sheetName val="perseus_MK_CP"/>
      <sheetName val="perseus_MK_PF"/>
      <sheetName val="perseus_PF_CP"/>
      <sheetName val="perseus_MK_VE"/>
    </sheetNames>
    <sheetDataSet>
      <sheetData sheetId="0">
        <row r="3">
          <cell r="O3">
            <v>115.23991848303359</v>
          </cell>
          <cell r="P3">
            <v>111.75941672837347</v>
          </cell>
          <cell r="Q3">
            <v>99.298312353022538</v>
          </cell>
          <cell r="R3">
            <v>102.69877190262113</v>
          </cell>
          <cell r="S3">
            <v>86.617956263642441</v>
          </cell>
          <cell r="T3">
            <v>88.202773879065774</v>
          </cell>
          <cell r="U3">
            <v>93.761436237278787</v>
          </cell>
          <cell r="V3">
            <v>112.67839823171235</v>
          </cell>
          <cell r="W3">
            <v>113.47566218274497</v>
          </cell>
        </row>
        <row r="4">
          <cell r="N4">
            <v>104.72722942923527</v>
          </cell>
          <cell r="O4">
            <v>117.92216481401796</v>
          </cell>
          <cell r="P4">
            <v>111.32684530445185</v>
          </cell>
          <cell r="Q4">
            <v>62.664879203860266</v>
          </cell>
          <cell r="R4">
            <v>106.86869656722438</v>
          </cell>
          <cell r="S4">
            <v>84.16474129794959</v>
          </cell>
          <cell r="T4">
            <v>59.299312379921076</v>
          </cell>
          <cell r="U4">
            <v>102.50240748230273</v>
          </cell>
          <cell r="V4">
            <v>116.51759686921854</v>
          </cell>
          <cell r="W4">
            <v>129.78528587289969</v>
          </cell>
        </row>
        <row r="5">
          <cell r="N5">
            <v>104.6779396970138</v>
          </cell>
          <cell r="O5">
            <v>100.15930088120781</v>
          </cell>
          <cell r="P5">
            <v>65.008015102568905</v>
          </cell>
          <cell r="Q5">
            <v>26.195735314460546</v>
          </cell>
          <cell r="R5">
            <v>67.291356156701013</v>
          </cell>
          <cell r="S5">
            <v>48.154175176088238</v>
          </cell>
          <cell r="T5">
            <v>35.087766690363409</v>
          </cell>
          <cell r="U5">
            <v>104.20714263696654</v>
          </cell>
          <cell r="V5">
            <v>99.626466070923229</v>
          </cell>
          <cell r="W5">
            <v>93.492989251745996</v>
          </cell>
        </row>
        <row r="6">
          <cell r="N6">
            <v>95.356744945969467</v>
          </cell>
          <cell r="O6">
            <v>67.969781349529939</v>
          </cell>
          <cell r="P6">
            <v>43.628074829323069</v>
          </cell>
          <cell r="Q6">
            <v>18.528943878007698</v>
          </cell>
          <cell r="R6">
            <v>50.838673506944843</v>
          </cell>
          <cell r="S6">
            <v>36.837200901074404</v>
          </cell>
          <cell r="T6">
            <v>27.086676821672373</v>
          </cell>
          <cell r="U6">
            <v>91.333286539230727</v>
          </cell>
          <cell r="V6">
            <v>83.529625840389158</v>
          </cell>
          <cell r="W6">
            <v>89.840830161941625</v>
          </cell>
        </row>
        <row r="7">
          <cell r="N7">
            <v>104.06481922389494</v>
          </cell>
          <cell r="O7">
            <v>114.70754548888675</v>
          </cell>
          <cell r="P7">
            <v>50.634149219239497</v>
          </cell>
          <cell r="Q7">
            <v>122.59923266581498</v>
          </cell>
          <cell r="R7">
            <v>98.087341383554232</v>
          </cell>
          <cell r="S7">
            <v>28.126716944219581</v>
          </cell>
          <cell r="T7">
            <v>106.80994967714001</v>
          </cell>
          <cell r="U7">
            <v>44.36940675847967</v>
          </cell>
          <cell r="V7">
            <v>15.425638678537146</v>
          </cell>
        </row>
        <row r="11">
          <cell r="O11">
            <v>113.92217368818088</v>
          </cell>
          <cell r="P11">
            <v>118.80454927449698</v>
          </cell>
          <cell r="Q11">
            <v>134.56563540012837</v>
          </cell>
          <cell r="R11">
            <v>116.42566166877309</v>
          </cell>
          <cell r="S11">
            <v>106.55718811418136</v>
          </cell>
          <cell r="T11">
            <v>103.15463734335981</v>
          </cell>
          <cell r="U11">
            <v>117.76028093004895</v>
          </cell>
          <cell r="V11">
            <v>130.63301320770131</v>
          </cell>
          <cell r="W11">
            <v>112.8221431148001</v>
          </cell>
        </row>
        <row r="12">
          <cell r="N12">
            <v>116.03803742138766</v>
          </cell>
          <cell r="O12">
            <v>115.80658059011684</v>
          </cell>
          <cell r="P12">
            <v>120.29422316122937</v>
          </cell>
          <cell r="Q12">
            <v>122.1170321801669</v>
          </cell>
          <cell r="R12">
            <v>116.94959606701222</v>
          </cell>
          <cell r="S12">
            <v>106.41317157454991</v>
          </cell>
          <cell r="T12">
            <v>99.096935911031963</v>
          </cell>
          <cell r="U12">
            <v>122.08197561835081</v>
          </cell>
          <cell r="V12">
            <v>121.68589146729147</v>
          </cell>
          <cell r="W12">
            <v>107.45365292893814</v>
          </cell>
        </row>
        <row r="13">
          <cell r="N13">
            <v>101.22050803801493</v>
          </cell>
          <cell r="O13">
            <v>114.84962545335955</v>
          </cell>
          <cell r="P13">
            <v>111.27410636738711</v>
          </cell>
          <cell r="Q13">
            <v>98.414639242913069</v>
          </cell>
          <cell r="R13">
            <v>109.34140271367248</v>
          </cell>
          <cell r="S13">
            <v>95.459117675988765</v>
          </cell>
          <cell r="T13">
            <v>94.058741131835788</v>
          </cell>
          <cell r="U13">
            <v>111.58452355603896</v>
          </cell>
          <cell r="V13">
            <v>104.69349781872386</v>
          </cell>
          <cell r="W13">
            <v>90.110347566596587</v>
          </cell>
        </row>
        <row r="14">
          <cell r="N14">
            <v>98.761053130448602</v>
          </cell>
          <cell r="O14">
            <v>103.44991797527399</v>
          </cell>
          <cell r="P14">
            <v>102.53602274471736</v>
          </cell>
          <cell r="Q14">
            <v>94.084627330156323</v>
          </cell>
          <cell r="R14">
            <v>101.49532224628683</v>
          </cell>
          <cell r="S14">
            <v>96.917248022092437</v>
          </cell>
          <cell r="T14">
            <v>88.990546295928723</v>
          </cell>
          <cell r="U14">
            <v>109.81689240042695</v>
          </cell>
          <cell r="V14">
            <v>99.010695436297482</v>
          </cell>
          <cell r="W14">
            <v>89.058247191666268</v>
          </cell>
        </row>
        <row r="15">
          <cell r="N15">
            <v>106.19397108457788</v>
          </cell>
          <cell r="O15">
            <v>115.96531819993609</v>
          </cell>
          <cell r="P15">
            <v>91.458483070354774</v>
          </cell>
          <cell r="Q15">
            <v>125.30513249890245</v>
          </cell>
          <cell r="R15">
            <v>104.27725410938946</v>
          </cell>
          <cell r="S15">
            <v>72.195676905574516</v>
          </cell>
          <cell r="T15">
            <v>96.370900512099269</v>
          </cell>
          <cell r="U15">
            <v>80.822659558060693</v>
          </cell>
          <cell r="V15">
            <v>57.636481710888447</v>
          </cell>
        </row>
        <row r="19">
          <cell r="O19">
            <v>121.50920824082914</v>
          </cell>
          <cell r="P19">
            <v>125.29955136656292</v>
          </cell>
          <cell r="Q19">
            <v>64.920743808694922</v>
          </cell>
          <cell r="R19">
            <v>114.6988348833728</v>
          </cell>
          <cell r="S19">
            <v>118.60281783344099</v>
          </cell>
          <cell r="T19">
            <v>124.16785157883609</v>
          </cell>
          <cell r="U19">
            <v>116.68089812325042</v>
          </cell>
          <cell r="V19">
            <v>114.29287243932052</v>
          </cell>
          <cell r="W19">
            <v>119.64936279813907</v>
          </cell>
        </row>
        <row r="20">
          <cell r="N20">
            <v>104.32794931936111</v>
          </cell>
          <cell r="O20">
            <v>116.5235679584661</v>
          </cell>
          <cell r="P20">
            <v>91.979616907561123</v>
          </cell>
          <cell r="Q20">
            <v>37.339126512522554</v>
          </cell>
          <cell r="R20">
            <v>115.35131827867757</v>
          </cell>
          <cell r="S20">
            <v>109.1233645216612</v>
          </cell>
          <cell r="T20">
            <v>124.02463269254631</v>
          </cell>
          <cell r="U20">
            <v>116.16098702172097</v>
          </cell>
          <cell r="V20">
            <v>122.18268750322711</v>
          </cell>
          <cell r="W20">
            <v>116.82958298282232</v>
          </cell>
        </row>
        <row r="21">
          <cell r="N21">
            <v>109.22184188670398</v>
          </cell>
          <cell r="O21">
            <v>85.060602226235531</v>
          </cell>
          <cell r="P21">
            <v>56.058526433558853</v>
          </cell>
          <cell r="Q21">
            <v>23.685554439714188</v>
          </cell>
          <cell r="R21">
            <v>103.38277652807903</v>
          </cell>
          <cell r="S21">
            <v>97.313577488410289</v>
          </cell>
          <cell r="T21">
            <v>94.312568647545689</v>
          </cell>
          <cell r="U21">
            <v>117.43753212194881</v>
          </cell>
          <cell r="V21">
            <v>117.96268328812513</v>
          </cell>
          <cell r="W21">
            <v>101.46532065063974</v>
          </cell>
        </row>
        <row r="22">
          <cell r="N22">
            <v>100.5455230367325</v>
          </cell>
          <cell r="O22">
            <v>51.010088228865911</v>
          </cell>
          <cell r="P22">
            <v>36.043448467722413</v>
          </cell>
          <cell r="Q22">
            <v>19.929267486612567</v>
          </cell>
          <cell r="R22">
            <v>89.691810560629705</v>
          </cell>
          <cell r="S22">
            <v>74.530776915212144</v>
          </cell>
          <cell r="T22">
            <v>68.310739578211098</v>
          </cell>
          <cell r="U22">
            <v>112.44264036256919</v>
          </cell>
          <cell r="V22">
            <v>110.33557877589661</v>
          </cell>
          <cell r="W22">
            <v>91.948105710232326</v>
          </cell>
        </row>
        <row r="23">
          <cell r="N23">
            <v>98.495399230118068</v>
          </cell>
          <cell r="O23">
            <v>98.496543314966701</v>
          </cell>
          <cell r="P23">
            <v>47.23469993700585</v>
          </cell>
          <cell r="Q23">
            <v>116.26800783316878</v>
          </cell>
          <cell r="R23">
            <v>83.306542114289329</v>
          </cell>
          <cell r="S23">
            <v>34.795748769362099</v>
          </cell>
          <cell r="T23">
            <v>100.29355184124782</v>
          </cell>
          <cell r="U23">
            <v>61.876907772435516</v>
          </cell>
          <cell r="V23">
            <v>22.465448921422102</v>
          </cell>
        </row>
        <row r="27">
          <cell r="O27">
            <v>114.04148686653627</v>
          </cell>
          <cell r="P27">
            <v>116.54743479674198</v>
          </cell>
          <cell r="Q27">
            <v>74.518284775014848</v>
          </cell>
          <cell r="R27">
            <v>97.480865794270528</v>
          </cell>
          <cell r="S27">
            <v>81.212587209497343</v>
          </cell>
          <cell r="T27">
            <v>62.901896753983756</v>
          </cell>
          <cell r="U27">
            <v>118.13457288502663</v>
          </cell>
          <cell r="V27">
            <v>119.97743332090994</v>
          </cell>
          <cell r="W27">
            <v>103.97669207861794</v>
          </cell>
        </row>
        <row r="28">
          <cell r="N28">
            <v>102.28111507799053</v>
          </cell>
          <cell r="O28">
            <v>98.275307097519146</v>
          </cell>
          <cell r="P28">
            <v>83.513271046655333</v>
          </cell>
          <cell r="Q28">
            <v>36.241612846128184</v>
          </cell>
          <cell r="R28">
            <v>75.276011472191755</v>
          </cell>
          <cell r="S28">
            <v>53.124068771690794</v>
          </cell>
          <cell r="T28">
            <v>34.291588590243776</v>
          </cell>
          <cell r="U28">
            <v>104.39216223762888</v>
          </cell>
          <cell r="V28">
            <v>99.675627772522731</v>
          </cell>
          <cell r="W28">
            <v>85.05905745664306</v>
          </cell>
        </row>
        <row r="29">
          <cell r="N29">
            <v>62.651018554631563</v>
          </cell>
          <cell r="O29">
            <v>49.600828225097985</v>
          </cell>
          <cell r="P29">
            <v>35.432089431866444</v>
          </cell>
          <cell r="Q29">
            <v>24.315898313001213</v>
          </cell>
          <cell r="R29">
            <v>43.45866282269327</v>
          </cell>
          <cell r="S29">
            <v>31.3043115072714</v>
          </cell>
          <cell r="T29">
            <v>29.342747270484971</v>
          </cell>
          <cell r="U29">
            <v>57.692338797553703</v>
          </cell>
          <cell r="V29">
            <v>57.795505644167143</v>
          </cell>
          <cell r="W29">
            <v>38.608019608431263</v>
          </cell>
        </row>
        <row r="30">
          <cell r="N30">
            <v>52.691095249654296</v>
          </cell>
          <cell r="O30">
            <v>29.906602540593731</v>
          </cell>
          <cell r="P30">
            <v>30.951567460321911</v>
          </cell>
          <cell r="Q30">
            <v>19.670981507600231</v>
          </cell>
          <cell r="R30">
            <v>34.324623726956119</v>
          </cell>
          <cell r="S30">
            <v>28.251062073663796</v>
          </cell>
          <cell r="T30">
            <v>24.47302386331814</v>
          </cell>
          <cell r="U30">
            <v>44.333992808205188</v>
          </cell>
          <cell r="V30">
            <v>46.287950159224948</v>
          </cell>
          <cell r="W30">
            <v>33.888430047776417</v>
          </cell>
        </row>
        <row r="31">
          <cell r="N31">
            <v>78.733299331509599</v>
          </cell>
          <cell r="O31">
            <v>54.094551711631745</v>
          </cell>
          <cell r="P31">
            <v>27.948602385923603</v>
          </cell>
          <cell r="Q31">
            <v>64.927546700987378</v>
          </cell>
          <cell r="R31">
            <v>43.961961629660635</v>
          </cell>
          <cell r="S31">
            <v>23.989306875069929</v>
          </cell>
          <cell r="T31">
            <v>46.943697278555632</v>
          </cell>
          <cell r="U31">
            <v>31.59790562812428</v>
          </cell>
          <cell r="V31">
            <v>24.999375658383098</v>
          </cell>
        </row>
        <row r="43">
          <cell r="O43">
            <v>104.50647554695982</v>
          </cell>
          <cell r="P43">
            <v>96.58037996990916</v>
          </cell>
          <cell r="Q43">
            <v>71.661601645313297</v>
          </cell>
          <cell r="R43">
            <v>106.83536037104966</v>
          </cell>
          <cell r="S43">
            <v>96.982149672035334</v>
          </cell>
          <cell r="T43">
            <v>72.119591758049935</v>
          </cell>
          <cell r="U43">
            <v>107.01029135480678</v>
          </cell>
          <cell r="V43">
            <v>90.093199207857026</v>
          </cell>
          <cell r="W43">
            <v>85.376522083723614</v>
          </cell>
        </row>
        <row r="44">
          <cell r="N44">
            <v>114.08529640016292</v>
          </cell>
          <cell r="O44">
            <v>110.45389384522935</v>
          </cell>
          <cell r="P44">
            <v>87.404187999790153</v>
          </cell>
          <cell r="Q44">
            <v>61.827590687121116</v>
          </cell>
          <cell r="R44">
            <v>107.05821315980582</v>
          </cell>
          <cell r="S44">
            <v>85.361606321471044</v>
          </cell>
          <cell r="T44">
            <v>68.557458409128003</v>
          </cell>
          <cell r="U44">
            <v>108.45507840139963</v>
          </cell>
          <cell r="V44">
            <v>95.613785031449282</v>
          </cell>
          <cell r="W44">
            <v>89.92349953166655</v>
          </cell>
        </row>
        <row r="45">
          <cell r="N45">
            <v>81.149984863653088</v>
          </cell>
          <cell r="O45">
            <v>68.709683345762585</v>
          </cell>
          <cell r="P45">
            <v>56.686673236934205</v>
          </cell>
          <cell r="Q45">
            <v>44.713029657398927</v>
          </cell>
          <cell r="R45">
            <v>72.419435896869118</v>
          </cell>
          <cell r="S45">
            <v>58.665838167688797</v>
          </cell>
          <cell r="T45">
            <v>51.780861417181647</v>
          </cell>
          <cell r="U45">
            <v>80.875356379721069</v>
          </cell>
          <cell r="V45">
            <v>69.099432051606669</v>
          </cell>
          <cell r="W45">
            <v>66.835398803948408</v>
          </cell>
        </row>
        <row r="46">
          <cell r="N46">
            <v>69.433363412436776</v>
          </cell>
          <cell r="O46">
            <v>63.323944656810902</v>
          </cell>
          <cell r="P46">
            <v>51.026771551516212</v>
          </cell>
          <cell r="Q46">
            <v>45.116206765544611</v>
          </cell>
          <cell r="R46">
            <v>66.442491920347067</v>
          </cell>
          <cell r="S46">
            <v>54.170277669601198</v>
          </cell>
          <cell r="T46">
            <v>47.542413543170859</v>
          </cell>
          <cell r="U46">
            <v>72.00377081017146</v>
          </cell>
          <cell r="V46">
            <v>62.75445748100551</v>
          </cell>
          <cell r="W46">
            <v>63.535809496361409</v>
          </cell>
        </row>
        <row r="47">
          <cell r="N47">
            <v>74.032507936600126</v>
          </cell>
          <cell r="O47">
            <v>63.761765796547841</v>
          </cell>
          <cell r="P47">
            <v>47.814171285395737</v>
          </cell>
          <cell r="Q47">
            <v>76.843063913633031</v>
          </cell>
          <cell r="R47">
            <v>58.152615232982022</v>
          </cell>
          <cell r="S47">
            <v>48.990701653898938</v>
          </cell>
          <cell r="T47">
            <v>60.108904586235809</v>
          </cell>
          <cell r="U47">
            <v>49.86362555971359</v>
          </cell>
          <cell r="V47">
            <v>45.834357607942891</v>
          </cell>
        </row>
        <row r="51">
          <cell r="O51">
            <v>153.6750280788022</v>
          </cell>
          <cell r="P51">
            <v>109.29694308275046</v>
          </cell>
          <cell r="Q51">
            <v>88.737858410516779</v>
          </cell>
          <cell r="R51">
            <v>121.33089500334722</v>
          </cell>
          <cell r="S51">
            <v>121.22158431249007</v>
          </cell>
          <cell r="T51">
            <v>140.04297207741618</v>
          </cell>
          <cell r="U51">
            <v>109.96638973833541</v>
          </cell>
          <cell r="V51">
            <v>111.52272494204367</v>
          </cell>
          <cell r="W51">
            <v>147.59590246211036</v>
          </cell>
        </row>
        <row r="52">
          <cell r="N52">
            <v>112.03484560412839</v>
          </cell>
          <cell r="O52">
            <v>93.759441105543246</v>
          </cell>
          <cell r="P52">
            <v>68.908382285094007</v>
          </cell>
          <cell r="Q52">
            <v>77.744263953730723</v>
          </cell>
          <cell r="R52">
            <v>113.70857905607164</v>
          </cell>
          <cell r="S52">
            <v>130.74381851437943</v>
          </cell>
          <cell r="T52">
            <v>147.40674405300578</v>
          </cell>
          <cell r="U52">
            <v>103.4743126128235</v>
          </cell>
          <cell r="V52">
            <v>110.25403674400394</v>
          </cell>
          <cell r="W52">
            <v>102.97135531629505</v>
          </cell>
        </row>
        <row r="53">
          <cell r="N53">
            <v>125.01316772435374</v>
          </cell>
          <cell r="O53">
            <v>63.382336239905591</v>
          </cell>
          <cell r="P53">
            <v>57.019175470125859</v>
          </cell>
          <cell r="Q53">
            <v>66.226241137140136</v>
          </cell>
          <cell r="R53">
            <v>133.30835934837248</v>
          </cell>
          <cell r="S53">
            <v>108.10503127915234</v>
          </cell>
          <cell r="T53">
            <v>92.373828749505208</v>
          </cell>
          <cell r="U53">
            <v>118.31155881476825</v>
          </cell>
          <cell r="V53">
            <v>123.5911600278439</v>
          </cell>
          <cell r="W53">
            <v>105.46075461632442</v>
          </cell>
        </row>
        <row r="54">
          <cell r="N54">
            <v>112.50338431402469</v>
          </cell>
          <cell r="O54">
            <v>56.88284843827924</v>
          </cell>
          <cell r="P54">
            <v>52.010642354114779</v>
          </cell>
          <cell r="Q54">
            <v>60.909834841829593</v>
          </cell>
          <cell r="R54">
            <v>102.19364830201798</v>
          </cell>
          <cell r="S54">
            <v>87.01740348409156</v>
          </cell>
          <cell r="T54">
            <v>81.459431617434163</v>
          </cell>
          <cell r="U54">
            <v>103.38347789921953</v>
          </cell>
          <cell r="V54">
            <v>105.18707231955848</v>
          </cell>
          <cell r="W54">
            <v>94.96193756072158</v>
          </cell>
        </row>
        <row r="55">
          <cell r="N55">
            <v>73.838410240463716</v>
          </cell>
          <cell r="O55">
            <v>69.386319118768114</v>
          </cell>
          <cell r="P55">
            <v>73.167587704380395</v>
          </cell>
          <cell r="Q55">
            <v>74.187670180566798</v>
          </cell>
          <cell r="R55">
            <v>65.066407942066689</v>
          </cell>
          <cell r="S55">
            <v>68.011584217437289</v>
          </cell>
          <cell r="T55">
            <v>64.412885119191657</v>
          </cell>
          <cell r="U55">
            <v>59.355240105067729</v>
          </cell>
          <cell r="V55">
            <v>59.097570961546829</v>
          </cell>
        </row>
        <row r="59">
          <cell r="O59">
            <v>74.948414745446613</v>
          </cell>
          <cell r="P59">
            <v>24.075515602094978</v>
          </cell>
          <cell r="Q59">
            <v>11.731527782761917</v>
          </cell>
          <cell r="R59">
            <v>57.777956281687828</v>
          </cell>
          <cell r="S59">
            <v>27.40795013141674</v>
          </cell>
          <cell r="T59">
            <v>12.213251764541578</v>
          </cell>
          <cell r="U59">
            <v>98.35990841263957</v>
          </cell>
          <cell r="V59">
            <v>93.467218272169021</v>
          </cell>
          <cell r="W59">
            <v>84.205222220587089</v>
          </cell>
        </row>
        <row r="60">
          <cell r="N60">
            <v>106.27878813503018</v>
          </cell>
          <cell r="O60">
            <v>14.667557684699862</v>
          </cell>
          <cell r="P60">
            <v>12.407044302238329</v>
          </cell>
          <cell r="Q60">
            <v>10.96608090063113</v>
          </cell>
          <cell r="R60">
            <v>18.578146036753417</v>
          </cell>
          <cell r="S60">
            <v>12.245097768755217</v>
          </cell>
          <cell r="T60">
            <v>9.6077638738411419</v>
          </cell>
          <cell r="U60">
            <v>82.847922444578458</v>
          </cell>
          <cell r="V60">
            <v>82.03574851535285</v>
          </cell>
          <cell r="W60">
            <v>73.624005098604343</v>
          </cell>
        </row>
        <row r="61">
          <cell r="N61">
            <v>20.582134897289851</v>
          </cell>
          <cell r="O61">
            <v>13.926485601220731</v>
          </cell>
          <cell r="P61">
            <v>12.67033277471999</v>
          </cell>
          <cell r="Q61">
            <v>11.411496570207607</v>
          </cell>
          <cell r="R61">
            <v>11.839434110149895</v>
          </cell>
          <cell r="S61">
            <v>12.937476571361806</v>
          </cell>
          <cell r="T61">
            <v>12.075394396455314</v>
          </cell>
          <cell r="U61">
            <v>17.870408234164078</v>
          </cell>
          <cell r="V61">
            <v>18.847226945666971</v>
          </cell>
          <cell r="W61">
            <v>16.76514270771662</v>
          </cell>
        </row>
        <row r="62">
          <cell r="N62">
            <v>18.44612020801749</v>
          </cell>
          <cell r="O62">
            <v>12.042301111187266</v>
          </cell>
          <cell r="P62">
            <v>11.57586973831155</v>
          </cell>
          <cell r="Q62">
            <v>11.152066496123659</v>
          </cell>
          <cell r="R62">
            <v>13.374107953755587</v>
          </cell>
          <cell r="S62">
            <v>12.463197091576292</v>
          </cell>
          <cell r="T62">
            <v>12.726875476663535</v>
          </cell>
          <cell r="U62">
            <v>15.51888100909456</v>
          </cell>
          <cell r="V62">
            <v>15.121299453770174</v>
          </cell>
          <cell r="W62">
            <v>14.469214233075498</v>
          </cell>
        </row>
        <row r="63">
          <cell r="N63">
            <v>19.419707301752204</v>
          </cell>
          <cell r="O63">
            <v>13.461045918091274</v>
          </cell>
          <cell r="P63">
            <v>11.851246060318909</v>
          </cell>
          <cell r="Q63">
            <v>12.656679980389624</v>
          </cell>
          <cell r="R63">
            <v>11.530270747157866</v>
          </cell>
          <cell r="S63">
            <v>13.115304330234398</v>
          </cell>
          <cell r="T63">
            <v>11.267153068049279</v>
          </cell>
          <cell r="U63">
            <v>10.036846038507214</v>
          </cell>
          <cell r="V63">
            <v>13.405010853013735</v>
          </cell>
        </row>
        <row r="67">
          <cell r="O67">
            <v>131.45686059777319</v>
          </cell>
          <cell r="P67">
            <v>77.137519288754291</v>
          </cell>
          <cell r="Q67">
            <v>54.329010943657117</v>
          </cell>
          <cell r="R67">
            <v>123.02327489497804</v>
          </cell>
          <cell r="S67">
            <v>121.4373239688753</v>
          </cell>
          <cell r="T67">
            <v>121.83097116201438</v>
          </cell>
          <cell r="U67">
            <v>114.13863626810428</v>
          </cell>
          <cell r="V67">
            <v>105.31071894662902</v>
          </cell>
          <cell r="W67">
            <v>97.854993285477747</v>
          </cell>
        </row>
        <row r="68">
          <cell r="N68">
            <v>101.79688429348923</v>
          </cell>
          <cell r="O68">
            <v>47.004848383482155</v>
          </cell>
          <cell r="P68">
            <v>19.918579769349872</v>
          </cell>
          <cell r="Q68">
            <v>39.398118574248883</v>
          </cell>
          <cell r="R68">
            <v>115.74538738781746</v>
          </cell>
          <cell r="S68">
            <v>114.67465569505441</v>
          </cell>
          <cell r="T68">
            <v>101.96138689860088</v>
          </cell>
          <cell r="U68">
            <v>107.02949039987335</v>
          </cell>
          <cell r="V68">
            <v>103.56654419622143</v>
          </cell>
          <cell r="W68">
            <v>92.878072770320202</v>
          </cell>
        </row>
        <row r="69">
          <cell r="N69">
            <v>96.735845155150628</v>
          </cell>
          <cell r="O69">
            <v>25.43860301540537</v>
          </cell>
          <cell r="P69">
            <v>17.370049000665084</v>
          </cell>
          <cell r="Q69">
            <v>30.822821455140996</v>
          </cell>
          <cell r="R69">
            <v>107.79164478709184</v>
          </cell>
          <cell r="S69">
            <v>90.871175052510978</v>
          </cell>
          <cell r="T69">
            <v>59.226550283714161</v>
          </cell>
          <cell r="U69">
            <v>105.95547829436802</v>
          </cell>
          <cell r="V69">
            <v>91.222748350073815</v>
          </cell>
          <cell r="W69">
            <v>89.883672250416623</v>
          </cell>
        </row>
        <row r="70">
          <cell r="N70">
            <v>96.791986312798542</v>
          </cell>
          <cell r="O70">
            <v>35.082109778779689</v>
          </cell>
          <cell r="P70">
            <v>27.313221110243607</v>
          </cell>
          <cell r="Q70">
            <v>33.14429039728919</v>
          </cell>
          <cell r="R70">
            <v>103.51329780886003</v>
          </cell>
          <cell r="S70">
            <v>88.282905886003434</v>
          </cell>
          <cell r="T70">
            <v>66.995811744788142</v>
          </cell>
          <cell r="U70">
            <v>106.24707593085854</v>
          </cell>
          <cell r="V70">
            <v>98.246028272593719</v>
          </cell>
          <cell r="W70">
            <v>92.445606302482489</v>
          </cell>
        </row>
        <row r="71">
          <cell r="N71">
            <v>61.23339696317214</v>
          </cell>
          <cell r="O71">
            <v>51.755291870799027</v>
          </cell>
          <cell r="P71">
            <v>52.365402612492538</v>
          </cell>
          <cell r="Q71">
            <v>64.619364200597786</v>
          </cell>
          <cell r="R71">
            <v>41.749838886767229</v>
          </cell>
          <cell r="S71">
            <v>48.929671090318884</v>
          </cell>
          <cell r="T71">
            <v>55.198506978141339</v>
          </cell>
          <cell r="U71">
            <v>47.064125873033433</v>
          </cell>
          <cell r="V71">
            <v>45.351359112390597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9B2D-829A-4549-96A7-B00B07CDBD20}">
  <dimension ref="A1:T65"/>
  <sheetViews>
    <sheetView zoomScale="80" zoomScaleNormal="80" workbookViewId="0">
      <selection activeCell="I12" sqref="I12"/>
    </sheetView>
  </sheetViews>
  <sheetFormatPr baseColWidth="10" defaultColWidth="8.7265625" defaultRowHeight="14.5" x14ac:dyDescent="0.35"/>
  <cols>
    <col min="1" max="1" width="10.6328125" customWidth="1"/>
    <col min="3" max="3" width="12" bestFit="1" customWidth="1"/>
  </cols>
  <sheetData>
    <row r="1" spans="1:20" x14ac:dyDescent="0.35">
      <c r="A1" s="1" t="s">
        <v>31</v>
      </c>
    </row>
    <row r="2" spans="1:20" x14ac:dyDescent="0.35">
      <c r="A2" t="s">
        <v>23</v>
      </c>
      <c r="B2" t="s">
        <v>0</v>
      </c>
      <c r="C2" s="2" t="s">
        <v>1</v>
      </c>
    </row>
    <row r="3" spans="1:20" x14ac:dyDescent="0.35">
      <c r="B3" t="s">
        <v>2</v>
      </c>
      <c r="C3" s="3" t="s">
        <v>3</v>
      </c>
      <c r="Q3" s="4"/>
      <c r="S3" s="5"/>
    </row>
    <row r="4" spans="1:20" x14ac:dyDescent="0.35">
      <c r="B4" t="s">
        <v>4</v>
      </c>
      <c r="C4" s="6" t="s">
        <v>5</v>
      </c>
      <c r="Q4" s="4"/>
      <c r="S4" s="5"/>
    </row>
    <row r="5" spans="1:20" x14ac:dyDescent="0.35">
      <c r="C5">
        <v>0</v>
      </c>
      <c r="D5">
        <v>0.1</v>
      </c>
      <c r="E5">
        <v>0.25</v>
      </c>
      <c r="F5">
        <v>1</v>
      </c>
      <c r="Q5" s="4"/>
      <c r="T5" s="5"/>
    </row>
    <row r="6" spans="1:20" x14ac:dyDescent="0.35">
      <c r="B6">
        <v>0</v>
      </c>
      <c r="C6">
        <v>100</v>
      </c>
      <c r="D6">
        <v>112.41895430381585</v>
      </c>
      <c r="E6">
        <v>102.97038688790722</v>
      </c>
      <c r="F6">
        <v>76.939474046116459</v>
      </c>
    </row>
    <row r="7" spans="1:20" x14ac:dyDescent="0.35">
      <c r="B7">
        <v>5</v>
      </c>
      <c r="C7">
        <v>96.201879531068727</v>
      </c>
      <c r="D7">
        <v>79.12283956031736</v>
      </c>
      <c r="E7">
        <v>79.507056826765606</v>
      </c>
      <c r="F7">
        <v>45.631016994350659</v>
      </c>
    </row>
    <row r="8" spans="1:20" x14ac:dyDescent="0.35">
      <c r="B8">
        <v>10</v>
      </c>
      <c r="C8">
        <v>82.383825119606286</v>
      </c>
      <c r="D8">
        <v>48.519021263725705</v>
      </c>
      <c r="E8">
        <v>43.090981488413725</v>
      </c>
      <c r="F8">
        <v>25.776999733331095</v>
      </c>
    </row>
    <row r="9" spans="1:20" x14ac:dyDescent="0.35">
      <c r="B9">
        <v>25</v>
      </c>
      <c r="C9">
        <v>48.83542564381851</v>
      </c>
      <c r="D9">
        <v>23.076316562679892</v>
      </c>
      <c r="E9">
        <v>16.123125571259834</v>
      </c>
      <c r="F9">
        <v>13.12836632518917</v>
      </c>
    </row>
    <row r="10" spans="1:20" x14ac:dyDescent="0.35">
      <c r="A10" t="s">
        <v>24</v>
      </c>
      <c r="B10" t="s">
        <v>0</v>
      </c>
      <c r="C10" s="2" t="s">
        <v>1</v>
      </c>
    </row>
    <row r="11" spans="1:20" x14ac:dyDescent="0.35">
      <c r="B11" t="s">
        <v>2</v>
      </c>
      <c r="C11" s="3" t="s">
        <v>3</v>
      </c>
    </row>
    <row r="12" spans="1:20" x14ac:dyDescent="0.35">
      <c r="B12" t="s">
        <v>4</v>
      </c>
      <c r="C12" s="6" t="s">
        <v>5</v>
      </c>
    </row>
    <row r="13" spans="1:20" x14ac:dyDescent="0.35">
      <c r="C13">
        <v>0</v>
      </c>
      <c r="D13">
        <v>0.1</v>
      </c>
      <c r="E13">
        <v>0.25</v>
      </c>
      <c r="F13">
        <v>1</v>
      </c>
    </row>
    <row r="14" spans="1:20" x14ac:dyDescent="0.35">
      <c r="B14">
        <v>0</v>
      </c>
      <c r="C14">
        <v>100</v>
      </c>
      <c r="D14">
        <v>149.87181652899662</v>
      </c>
      <c r="E14">
        <v>105.89710991160095</v>
      </c>
      <c r="F14">
        <v>106.85656912832671</v>
      </c>
    </row>
    <row r="15" spans="1:20" x14ac:dyDescent="0.35">
      <c r="B15">
        <v>5</v>
      </c>
      <c r="C15">
        <v>189.90632366622287</v>
      </c>
      <c r="D15">
        <v>149.88212388873779</v>
      </c>
      <c r="E15">
        <v>137.10141896696757</v>
      </c>
      <c r="F15">
        <v>97.816325794086396</v>
      </c>
    </row>
    <row r="16" spans="1:20" x14ac:dyDescent="0.35">
      <c r="B16">
        <v>10</v>
      </c>
      <c r="C16">
        <v>116.89312848912637</v>
      </c>
      <c r="D16">
        <v>121.36303379955049</v>
      </c>
      <c r="E16">
        <v>68.661713055235694</v>
      </c>
      <c r="F16">
        <v>63.693086133297761</v>
      </c>
    </row>
    <row r="17" spans="1:6" x14ac:dyDescent="0.35">
      <c r="B17">
        <v>25</v>
      </c>
      <c r="C17">
        <v>37.285320640040133</v>
      </c>
      <c r="D17">
        <v>48.724550126694631</v>
      </c>
      <c r="E17">
        <v>53.602037212018736</v>
      </c>
      <c r="F17">
        <v>33.425166246092466</v>
      </c>
    </row>
    <row r="18" spans="1:6" ht="13" customHeight="1" x14ac:dyDescent="0.35">
      <c r="A18" t="s">
        <v>25</v>
      </c>
      <c r="B18" t="s">
        <v>0</v>
      </c>
      <c r="C18" s="2" t="s">
        <v>1</v>
      </c>
    </row>
    <row r="19" spans="1:6" x14ac:dyDescent="0.35">
      <c r="B19" t="s">
        <v>2</v>
      </c>
      <c r="C19" s="3" t="s">
        <v>3</v>
      </c>
    </row>
    <row r="20" spans="1:6" x14ac:dyDescent="0.35">
      <c r="B20" t="s">
        <v>4</v>
      </c>
      <c r="C20" s="6" t="s">
        <v>5</v>
      </c>
    </row>
    <row r="21" spans="1:6" x14ac:dyDescent="0.35">
      <c r="C21">
        <v>0</v>
      </c>
      <c r="D21">
        <v>0.1</v>
      </c>
      <c r="E21">
        <v>0.25</v>
      </c>
      <c r="F21">
        <v>1</v>
      </c>
    </row>
    <row r="22" spans="1:6" x14ac:dyDescent="0.35">
      <c r="B22">
        <v>0</v>
      </c>
      <c r="C22">
        <v>100</v>
      </c>
      <c r="D22">
        <v>112.10151204151504</v>
      </c>
      <c r="E22">
        <v>116.18228178741454</v>
      </c>
      <c r="F22">
        <v>116.07283213081186</v>
      </c>
    </row>
    <row r="23" spans="1:6" x14ac:dyDescent="0.35">
      <c r="B23">
        <v>5</v>
      </c>
      <c r="C23">
        <v>103.80566929151396</v>
      </c>
      <c r="D23">
        <v>107.6342278982147</v>
      </c>
      <c r="E23">
        <v>109.46985042896162</v>
      </c>
      <c r="F23">
        <v>103.77562385614003</v>
      </c>
    </row>
    <row r="24" spans="1:6" x14ac:dyDescent="0.35">
      <c r="B24">
        <v>10</v>
      </c>
      <c r="C24">
        <v>105.8263400733307</v>
      </c>
      <c r="D24">
        <v>94.981797456673718</v>
      </c>
      <c r="E24">
        <v>95.913462418364048</v>
      </c>
      <c r="F24">
        <v>61.55736964412948</v>
      </c>
    </row>
    <row r="25" spans="1:6" x14ac:dyDescent="0.35">
      <c r="B25">
        <v>25</v>
      </c>
      <c r="C25">
        <v>56.381936241769026</v>
      </c>
      <c r="D25">
        <v>31.183170571201167</v>
      </c>
      <c r="E25">
        <v>19.097771332229847</v>
      </c>
      <c r="F25">
        <v>12.427071709313529</v>
      </c>
    </row>
    <row r="26" spans="1:6" x14ac:dyDescent="0.35">
      <c r="A26" t="s">
        <v>26</v>
      </c>
      <c r="B26" t="s">
        <v>0</v>
      </c>
      <c r="C26" s="2" t="s">
        <v>1</v>
      </c>
    </row>
    <row r="27" spans="1:6" x14ac:dyDescent="0.35">
      <c r="B27" t="s">
        <v>2</v>
      </c>
      <c r="C27" s="3" t="s">
        <v>3</v>
      </c>
    </row>
    <row r="28" spans="1:6" x14ac:dyDescent="0.35">
      <c r="B28" t="s">
        <v>4</v>
      </c>
      <c r="C28" s="6" t="s">
        <v>5</v>
      </c>
    </row>
    <row r="29" spans="1:6" x14ac:dyDescent="0.35">
      <c r="C29">
        <v>0</v>
      </c>
      <c r="D29">
        <v>0.1</v>
      </c>
      <c r="E29">
        <v>0.25</v>
      </c>
      <c r="F29">
        <v>1</v>
      </c>
    </row>
    <row r="30" spans="1:6" x14ac:dyDescent="0.35">
      <c r="B30">
        <v>0</v>
      </c>
      <c r="C30">
        <v>100</v>
      </c>
      <c r="D30">
        <v>93.083014217382882</v>
      </c>
      <c r="E30">
        <v>80.55828296075272</v>
      </c>
      <c r="F30">
        <v>73.047421533628722</v>
      </c>
    </row>
    <row r="31" spans="1:6" x14ac:dyDescent="0.35">
      <c r="B31">
        <v>5</v>
      </c>
      <c r="C31">
        <v>106.62866430814151</v>
      </c>
      <c r="D31">
        <v>92.297218465041183</v>
      </c>
      <c r="E31">
        <v>82.441351737522467</v>
      </c>
      <c r="F31">
        <v>70.277949447892723</v>
      </c>
    </row>
    <row r="32" spans="1:6" x14ac:dyDescent="0.35">
      <c r="B32">
        <v>10</v>
      </c>
      <c r="C32">
        <v>94.095300233620264</v>
      </c>
      <c r="D32">
        <v>83.891230002579832</v>
      </c>
      <c r="E32">
        <v>66.36394035452021</v>
      </c>
      <c r="F32">
        <v>54.238617779050323</v>
      </c>
    </row>
    <row r="33" spans="1:6" x14ac:dyDescent="0.35">
      <c r="B33">
        <v>25</v>
      </c>
      <c r="C33">
        <v>72.807968345505429</v>
      </c>
      <c r="D33">
        <v>53.996221690040358</v>
      </c>
      <c r="E33">
        <v>38.139797565615943</v>
      </c>
      <c r="F33">
        <v>31.124489306317461</v>
      </c>
    </row>
    <row r="34" spans="1:6" x14ac:dyDescent="0.35">
      <c r="A34" t="s">
        <v>27</v>
      </c>
      <c r="B34" t="s">
        <v>0</v>
      </c>
      <c r="C34" s="2" t="s">
        <v>1</v>
      </c>
    </row>
    <row r="35" spans="1:6" x14ac:dyDescent="0.35">
      <c r="B35" t="s">
        <v>2</v>
      </c>
      <c r="C35" s="3" t="s">
        <v>3</v>
      </c>
    </row>
    <row r="36" spans="1:6" x14ac:dyDescent="0.35">
      <c r="B36" t="s">
        <v>4</v>
      </c>
      <c r="C36" s="6" t="s">
        <v>5</v>
      </c>
    </row>
    <row r="37" spans="1:6" x14ac:dyDescent="0.35">
      <c r="C37">
        <v>0</v>
      </c>
      <c r="D37">
        <v>0.1</v>
      </c>
      <c r="E37">
        <v>0.25</v>
      </c>
      <c r="F37">
        <v>1</v>
      </c>
    </row>
    <row r="38" spans="1:6" x14ac:dyDescent="0.35">
      <c r="B38">
        <v>0</v>
      </c>
      <c r="C38">
        <v>100</v>
      </c>
      <c r="D38">
        <v>100.09325278713467</v>
      </c>
      <c r="E38">
        <v>89.615643396622431</v>
      </c>
      <c r="F38">
        <v>73.071503900068308</v>
      </c>
    </row>
    <row r="39" spans="1:6" x14ac:dyDescent="0.35">
      <c r="B39">
        <f>B15</f>
        <v>5</v>
      </c>
      <c r="C39">
        <v>100.6283172784286</v>
      </c>
      <c r="D39">
        <v>93.639437663320962</v>
      </c>
      <c r="E39">
        <v>78.743003758860368</v>
      </c>
      <c r="F39">
        <v>62.828413137818274</v>
      </c>
    </row>
    <row r="40" spans="1:6" x14ac:dyDescent="0.35">
      <c r="B40">
        <f>B8</f>
        <v>10</v>
      </c>
      <c r="C40">
        <v>88.538762715847824</v>
      </c>
      <c r="D40">
        <v>81.673183619075701</v>
      </c>
      <c r="E40">
        <v>68.43995461777368</v>
      </c>
      <c r="F40">
        <v>53.82376619181003</v>
      </c>
    </row>
    <row r="41" spans="1:6" x14ac:dyDescent="0.35">
      <c r="B41">
        <f>B25</f>
        <v>25</v>
      </c>
      <c r="C41">
        <v>64.868205950583075</v>
      </c>
      <c r="D41">
        <v>62.040576436460157</v>
      </c>
      <c r="E41">
        <v>48.059297608438662</v>
      </c>
      <c r="F41">
        <v>43.507418706422619</v>
      </c>
    </row>
    <row r="42" spans="1:6" x14ac:dyDescent="0.35">
      <c r="A42" t="s">
        <v>28</v>
      </c>
      <c r="B42" t="s">
        <v>0</v>
      </c>
      <c r="C42" s="2" t="s">
        <v>1</v>
      </c>
    </row>
    <row r="43" spans="1:6" x14ac:dyDescent="0.35">
      <c r="B43" t="s">
        <v>2</v>
      </c>
      <c r="C43" s="3" t="s">
        <v>3</v>
      </c>
    </row>
    <row r="44" spans="1:6" x14ac:dyDescent="0.35">
      <c r="B44" t="s">
        <v>4</v>
      </c>
      <c r="C44" s="6" t="s">
        <v>5</v>
      </c>
    </row>
    <row r="45" spans="1:6" x14ac:dyDescent="0.35">
      <c r="C45">
        <v>0</v>
      </c>
      <c r="D45">
        <v>0.1</v>
      </c>
      <c r="E45">
        <v>0.25</v>
      </c>
      <c r="F45">
        <v>1</v>
      </c>
    </row>
    <row r="46" spans="1:6" x14ac:dyDescent="0.35">
      <c r="B46">
        <v>0</v>
      </c>
      <c r="C46">
        <v>100</v>
      </c>
      <c r="D46">
        <v>110.01625911350953</v>
      </c>
      <c r="E46">
        <v>116.54323924885502</v>
      </c>
      <c r="F46">
        <v>113.38894934076318</v>
      </c>
    </row>
    <row r="47" spans="1:6" x14ac:dyDescent="0.35">
      <c r="B47">
        <v>5</v>
      </c>
      <c r="C47">
        <v>105.13193064457178</v>
      </c>
      <c r="D47">
        <v>97.393582105396746</v>
      </c>
      <c r="E47">
        <v>101.84608510502487</v>
      </c>
      <c r="F47">
        <v>108.05695390323073</v>
      </c>
    </row>
    <row r="48" spans="1:6" x14ac:dyDescent="0.35">
      <c r="B48">
        <v>10</v>
      </c>
      <c r="C48">
        <v>96.774159238761357</v>
      </c>
      <c r="D48">
        <v>92.637851801754493</v>
      </c>
      <c r="E48">
        <v>110.01621059935283</v>
      </c>
      <c r="F48">
        <v>114.07837671133933</v>
      </c>
    </row>
    <row r="49" spans="1:6" x14ac:dyDescent="0.35">
      <c r="B49">
        <v>25</v>
      </c>
      <c r="C49">
        <v>104.1185492852125</v>
      </c>
      <c r="D49">
        <v>102.6315860530032</v>
      </c>
      <c r="E49">
        <v>111.41065649680561</v>
      </c>
      <c r="F49">
        <v>55.884049426901797</v>
      </c>
    </row>
    <row r="50" spans="1:6" x14ac:dyDescent="0.35">
      <c r="A50" t="s">
        <v>29</v>
      </c>
      <c r="B50" t="s">
        <v>0</v>
      </c>
      <c r="C50" s="2" t="s">
        <v>1</v>
      </c>
    </row>
    <row r="51" spans="1:6" x14ac:dyDescent="0.35">
      <c r="B51" t="s">
        <v>2</v>
      </c>
      <c r="C51" s="3" t="s">
        <v>3</v>
      </c>
    </row>
    <row r="52" spans="1:6" x14ac:dyDescent="0.35">
      <c r="B52" t="s">
        <v>4</v>
      </c>
      <c r="C52" s="6" t="s">
        <v>5</v>
      </c>
    </row>
    <row r="53" spans="1:6" x14ac:dyDescent="0.35">
      <c r="C53">
        <v>0</v>
      </c>
      <c r="D53">
        <v>0.1</v>
      </c>
      <c r="E53">
        <v>0.25</v>
      </c>
      <c r="F53">
        <v>1</v>
      </c>
    </row>
    <row r="54" spans="1:6" x14ac:dyDescent="0.35">
      <c r="B54">
        <v>0</v>
      </c>
      <c r="C54">
        <v>100</v>
      </c>
      <c r="D54">
        <v>64.122373608635812</v>
      </c>
      <c r="E54">
        <v>28.941636274430877</v>
      </c>
      <c r="F54">
        <v>8.9299913569576486</v>
      </c>
    </row>
    <row r="55" spans="1:6" x14ac:dyDescent="0.35">
      <c r="B55">
        <v>5</v>
      </c>
      <c r="C55">
        <v>96.571271969675394</v>
      </c>
      <c r="D55">
        <v>60.442898897260534</v>
      </c>
      <c r="E55">
        <v>22.602975375833349</v>
      </c>
      <c r="F55">
        <v>8.2043140054864523</v>
      </c>
    </row>
    <row r="56" spans="1:6" x14ac:dyDescent="0.35">
      <c r="B56">
        <v>10</v>
      </c>
      <c r="C56">
        <v>82.148497472130572</v>
      </c>
      <c r="D56">
        <v>42.546519027427046</v>
      </c>
      <c r="E56">
        <v>12.737625258796026</v>
      </c>
      <c r="F56">
        <v>232.97286836270717</v>
      </c>
    </row>
    <row r="57" spans="1:6" x14ac:dyDescent="0.35">
      <c r="B57">
        <v>25</v>
      </c>
      <c r="C57">
        <v>61.175127768648132</v>
      </c>
      <c r="D57">
        <v>18.219170527763666</v>
      </c>
      <c r="E57">
        <v>7.59227416961222</v>
      </c>
      <c r="F57">
        <v>11.37304122355417</v>
      </c>
    </row>
    <row r="58" spans="1:6" x14ac:dyDescent="0.35">
      <c r="A58" t="s">
        <v>30</v>
      </c>
      <c r="B58" t="s">
        <v>0</v>
      </c>
      <c r="C58" s="2" t="s">
        <v>1</v>
      </c>
    </row>
    <row r="59" spans="1:6" x14ac:dyDescent="0.35">
      <c r="B59" t="s">
        <v>2</v>
      </c>
      <c r="C59" s="3" t="s">
        <v>3</v>
      </c>
    </row>
    <row r="60" spans="1:6" x14ac:dyDescent="0.35">
      <c r="B60" t="s">
        <v>4</v>
      </c>
      <c r="C60" s="6" t="s">
        <v>5</v>
      </c>
    </row>
    <row r="61" spans="1:6" x14ac:dyDescent="0.35">
      <c r="C61">
        <v>0</v>
      </c>
      <c r="D61">
        <v>0.1</v>
      </c>
      <c r="E61">
        <v>0.25</v>
      </c>
      <c r="F61">
        <v>1</v>
      </c>
    </row>
    <row r="62" spans="1:6" x14ac:dyDescent="0.35">
      <c r="B62">
        <v>0</v>
      </c>
      <c r="C62">
        <v>100</v>
      </c>
      <c r="D62">
        <v>109.17795682787637</v>
      </c>
      <c r="E62">
        <v>104.79549707214547</v>
      </c>
      <c r="F62">
        <v>102.47454786513181</v>
      </c>
    </row>
    <row r="63" spans="1:6" x14ac:dyDescent="0.35">
      <c r="B63">
        <v>5</v>
      </c>
      <c r="C63">
        <v>95.032510443351811</v>
      </c>
      <c r="D63">
        <v>95.645900613602748</v>
      </c>
      <c r="E63">
        <v>86.246255488826293</v>
      </c>
      <c r="F63">
        <v>64.798196587437531</v>
      </c>
    </row>
    <row r="64" spans="1:6" x14ac:dyDescent="0.35">
      <c r="B64">
        <v>10</v>
      </c>
      <c r="C64">
        <v>86.257033906592369</v>
      </c>
      <c r="D64">
        <v>82.644381146305378</v>
      </c>
      <c r="E64">
        <v>53.569406923249176</v>
      </c>
      <c r="F64">
        <v>24.852484676283442</v>
      </c>
    </row>
    <row r="65" spans="2:6" x14ac:dyDescent="0.35">
      <c r="B65">
        <v>25</v>
      </c>
      <c r="C65">
        <v>63.286346263919846</v>
      </c>
      <c r="D65">
        <v>35.88247759404085</v>
      </c>
      <c r="E65">
        <v>15.278578657079182</v>
      </c>
      <c r="F65">
        <v>9.3365177337143468</v>
      </c>
    </row>
  </sheetData>
  <conditionalFormatting sqref="N7:P9">
    <cfRule type="cellIs" dxfId="53" priority="70" operator="greaterThan">
      <formula>0.15</formula>
    </cfRule>
  </conditionalFormatting>
  <conditionalFormatting sqref="D5:F5">
    <cfRule type="colorScale" priority="71">
      <colorScale>
        <cfvo type="min"/>
        <cfvo type="max"/>
        <color rgb="FFFCFCFF"/>
        <color rgb="FF63BE7B"/>
      </colorScale>
    </cfRule>
  </conditionalFormatting>
  <conditionalFormatting sqref="B6:B9">
    <cfRule type="colorScale" priority="72">
      <colorScale>
        <cfvo type="min"/>
        <cfvo type="max"/>
        <color rgb="FFFCFCFF"/>
        <color rgb="FF63BE7B"/>
      </colorScale>
    </cfRule>
  </conditionalFormatting>
  <conditionalFormatting sqref="G6:G9">
    <cfRule type="colorScale" priority="67">
      <colorScale>
        <cfvo type="min"/>
        <cfvo type="max"/>
        <color rgb="FFFCFCFF"/>
        <color rgb="FF63BE7B"/>
      </colorScale>
    </cfRule>
  </conditionalFormatting>
  <conditionalFormatting sqref="Q5">
    <cfRule type="colorScale" priority="73">
      <colorScale>
        <cfvo type="min"/>
        <cfvo type="max"/>
        <color rgb="FFFCFCFF"/>
        <color rgb="FF63BE7B"/>
      </colorScale>
    </cfRule>
  </conditionalFormatting>
  <conditionalFormatting sqref="H5:K5">
    <cfRule type="colorScale" priority="69">
      <colorScale>
        <cfvo type="min"/>
        <cfvo type="max"/>
        <color rgb="FFFCFCFF"/>
        <color rgb="FF63BE7B"/>
      </colorScale>
    </cfRule>
  </conditionalFormatting>
  <conditionalFormatting sqref="M5:P5">
    <cfRule type="colorScale" priority="68">
      <colorScale>
        <cfvo type="min"/>
        <cfvo type="max"/>
        <color rgb="FFFCFCFF"/>
        <color rgb="FF63BE7B"/>
      </colorScale>
    </cfRule>
  </conditionalFormatting>
  <conditionalFormatting sqref="L6:L9">
    <cfRule type="colorScale" priority="66">
      <colorScale>
        <cfvo type="min"/>
        <cfvo type="max"/>
        <color rgb="FFFCFCFF"/>
        <color rgb="FF63BE7B"/>
      </colorScale>
    </cfRule>
  </conditionalFormatting>
  <conditionalFormatting sqref="N15:P17">
    <cfRule type="cellIs" dxfId="52" priority="63" operator="greaterThan">
      <formula>0.15</formula>
    </cfRule>
  </conditionalFormatting>
  <conditionalFormatting sqref="D13:F13">
    <cfRule type="colorScale" priority="64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65">
      <colorScale>
        <cfvo type="min"/>
        <cfvo type="max"/>
        <color rgb="FFFCFCFF"/>
        <color rgb="FF63BE7B"/>
      </colorScale>
    </cfRule>
  </conditionalFormatting>
  <conditionalFormatting sqref="G14:G17">
    <cfRule type="colorScale" priority="62">
      <colorScale>
        <cfvo type="min"/>
        <cfvo type="max"/>
        <color rgb="FFFCFCFF"/>
        <color rgb="FF63BE7B"/>
      </colorScale>
    </cfRule>
  </conditionalFormatting>
  <conditionalFormatting sqref="L14:L17">
    <cfRule type="colorScale" priority="61">
      <colorScale>
        <cfvo type="min"/>
        <cfvo type="max"/>
        <color rgb="FFFCFCFF"/>
        <color rgb="FF63BE7B"/>
      </colorScale>
    </cfRule>
  </conditionalFormatting>
  <conditionalFormatting sqref="N23:P25">
    <cfRule type="cellIs" dxfId="51" priority="58" operator="greaterThan">
      <formula>0.15</formula>
    </cfRule>
  </conditionalFormatting>
  <conditionalFormatting sqref="D21:F21">
    <cfRule type="colorScale" priority="5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60">
      <colorScale>
        <cfvo type="min"/>
        <cfvo type="max"/>
        <color rgb="FFFCFCFF"/>
        <color rgb="FF63BE7B"/>
      </colorScale>
    </cfRule>
  </conditionalFormatting>
  <conditionalFormatting sqref="G22:G25">
    <cfRule type="colorScale" priority="57">
      <colorScale>
        <cfvo type="min"/>
        <cfvo type="max"/>
        <color rgb="FFFCFCFF"/>
        <color rgb="FF63BE7B"/>
      </colorScale>
    </cfRule>
  </conditionalFormatting>
  <conditionalFormatting sqref="L22:L25">
    <cfRule type="colorScale" priority="56">
      <colorScale>
        <cfvo type="min"/>
        <cfvo type="max"/>
        <color rgb="FFFCFCFF"/>
        <color rgb="FF63BE7B"/>
      </colorScale>
    </cfRule>
  </conditionalFormatting>
  <conditionalFormatting sqref="N31:P33">
    <cfRule type="cellIs" dxfId="50" priority="53" operator="greaterThan">
      <formula>0.15</formula>
    </cfRule>
  </conditionalFormatting>
  <conditionalFormatting sqref="D29:F29">
    <cfRule type="colorScale" priority="54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55">
      <colorScale>
        <cfvo type="min"/>
        <cfvo type="max"/>
        <color rgb="FFFCFCFF"/>
        <color rgb="FF63BE7B"/>
      </colorScale>
    </cfRule>
  </conditionalFormatting>
  <conditionalFormatting sqref="G30:G33">
    <cfRule type="colorScale" priority="52">
      <colorScale>
        <cfvo type="min"/>
        <cfvo type="max"/>
        <color rgb="FFFCFCFF"/>
        <color rgb="FF63BE7B"/>
      </colorScale>
    </cfRule>
  </conditionalFormatting>
  <conditionalFormatting sqref="L30:L33">
    <cfRule type="colorScale" priority="51">
      <colorScale>
        <cfvo type="min"/>
        <cfvo type="max"/>
        <color rgb="FFFCFCFF"/>
        <color rgb="FF63BE7B"/>
      </colorScale>
    </cfRule>
  </conditionalFormatting>
  <conditionalFormatting sqref="N39:P41">
    <cfRule type="cellIs" dxfId="48" priority="43" operator="greaterThan">
      <formula>0.15</formula>
    </cfRule>
  </conditionalFormatting>
  <conditionalFormatting sqref="D37:F37">
    <cfRule type="colorScale" priority="44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45">
      <colorScale>
        <cfvo type="min"/>
        <cfvo type="max"/>
        <color rgb="FFFCFCFF"/>
        <color rgb="FF63BE7B"/>
      </colorScale>
    </cfRule>
  </conditionalFormatting>
  <conditionalFormatting sqref="G38:G41">
    <cfRule type="colorScale" priority="42">
      <colorScale>
        <cfvo type="min"/>
        <cfvo type="max"/>
        <color rgb="FFFCFCFF"/>
        <color rgb="FF63BE7B"/>
      </colorScale>
    </cfRule>
  </conditionalFormatting>
  <conditionalFormatting sqref="L38:L41">
    <cfRule type="colorScale" priority="41">
      <colorScale>
        <cfvo type="min"/>
        <cfvo type="max"/>
        <color rgb="FFFCFCFF"/>
        <color rgb="FF63BE7B"/>
      </colorScale>
    </cfRule>
  </conditionalFormatting>
  <conditionalFormatting sqref="N47:P49">
    <cfRule type="cellIs" dxfId="47" priority="38" operator="greaterThan">
      <formula>0.15</formula>
    </cfRule>
  </conditionalFormatting>
  <conditionalFormatting sqref="D45:F45">
    <cfRule type="colorScale" priority="39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0">
      <colorScale>
        <cfvo type="min"/>
        <cfvo type="max"/>
        <color rgb="FFFCFCFF"/>
        <color rgb="FF63BE7B"/>
      </colorScale>
    </cfRule>
  </conditionalFormatting>
  <conditionalFormatting sqref="G46:G49">
    <cfRule type="colorScale" priority="37">
      <colorScale>
        <cfvo type="min"/>
        <cfvo type="max"/>
        <color rgb="FFFCFCFF"/>
        <color rgb="FF63BE7B"/>
      </colorScale>
    </cfRule>
  </conditionalFormatting>
  <conditionalFormatting sqref="L46:L49">
    <cfRule type="colorScale" priority="36">
      <colorScale>
        <cfvo type="min"/>
        <cfvo type="max"/>
        <color rgb="FFFCFCFF"/>
        <color rgb="FF63BE7B"/>
      </colorScale>
    </cfRule>
  </conditionalFormatting>
  <conditionalFormatting sqref="N55:P57">
    <cfRule type="cellIs" dxfId="46" priority="33" operator="greaterThan">
      <formula>0.15</formula>
    </cfRule>
  </conditionalFormatting>
  <conditionalFormatting sqref="D53:F53">
    <cfRule type="colorScale" priority="3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5">
      <colorScale>
        <cfvo type="min"/>
        <cfvo type="max"/>
        <color rgb="FFFCFCFF"/>
        <color rgb="FF63BE7B"/>
      </colorScale>
    </cfRule>
  </conditionalFormatting>
  <conditionalFormatting sqref="G54:G57">
    <cfRule type="colorScale" priority="32">
      <colorScale>
        <cfvo type="min"/>
        <cfvo type="max"/>
        <color rgb="FFFCFCFF"/>
        <color rgb="FF63BE7B"/>
      </colorScale>
    </cfRule>
  </conditionalFormatting>
  <conditionalFormatting sqref="L54:L57">
    <cfRule type="colorScale" priority="31">
      <colorScale>
        <cfvo type="min"/>
        <cfvo type="max"/>
        <color rgb="FFFCFCFF"/>
        <color rgb="FF63BE7B"/>
      </colorScale>
    </cfRule>
  </conditionalFormatting>
  <conditionalFormatting sqref="N63:P65">
    <cfRule type="cellIs" dxfId="45" priority="28" operator="greaterThan">
      <formula>0.15</formula>
    </cfRule>
  </conditionalFormatting>
  <conditionalFormatting sqref="D61:F61">
    <cfRule type="colorScale" priority="29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30">
      <colorScale>
        <cfvo type="min"/>
        <cfvo type="max"/>
        <color rgb="FFFCFCFF"/>
        <color rgb="FF63BE7B"/>
      </colorScale>
    </cfRule>
  </conditionalFormatting>
  <conditionalFormatting sqref="G62:G65">
    <cfRule type="colorScale" priority="27">
      <colorScale>
        <cfvo type="min"/>
        <cfvo type="max"/>
        <color rgb="FFFCFCFF"/>
        <color rgb="FF63BE7B"/>
      </colorScale>
    </cfRule>
  </conditionalFormatting>
  <conditionalFormatting sqref="L62:L65">
    <cfRule type="colorScale" priority="26">
      <colorScale>
        <cfvo type="min"/>
        <cfvo type="max"/>
        <color rgb="FFFCFCFF"/>
        <color rgb="FF63BE7B"/>
      </colorScale>
    </cfRule>
  </conditionalFormatting>
  <conditionalFormatting sqref="H13:K13">
    <cfRule type="colorScale" priority="25">
      <colorScale>
        <cfvo type="min"/>
        <cfvo type="max"/>
        <color rgb="FFFCFCFF"/>
        <color rgb="FF63BE7B"/>
      </colorScale>
    </cfRule>
  </conditionalFormatting>
  <conditionalFormatting sqref="M13:P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H21:K21">
    <cfRule type="colorScale" priority="23">
      <colorScale>
        <cfvo type="min"/>
        <cfvo type="max"/>
        <color rgb="FFFCFCFF"/>
        <color rgb="FF63BE7B"/>
      </colorScale>
    </cfRule>
  </conditionalFormatting>
  <conditionalFormatting sqref="M21:P21">
    <cfRule type="colorScale" priority="22">
      <colorScale>
        <cfvo type="min"/>
        <cfvo type="max"/>
        <color rgb="FFFCFCFF"/>
        <color rgb="FF63BE7B"/>
      </colorScale>
    </cfRule>
  </conditionalFormatting>
  <conditionalFormatting sqref="H29:K29">
    <cfRule type="colorScale" priority="21">
      <colorScale>
        <cfvo type="min"/>
        <cfvo type="max"/>
        <color rgb="FFFCFCFF"/>
        <color rgb="FF63BE7B"/>
      </colorScale>
    </cfRule>
  </conditionalFormatting>
  <conditionalFormatting sqref="M29:P29">
    <cfRule type="colorScale" priority="20">
      <colorScale>
        <cfvo type="min"/>
        <cfvo type="max"/>
        <color rgb="FFFCFCFF"/>
        <color rgb="FF63BE7B"/>
      </colorScale>
    </cfRule>
  </conditionalFormatting>
  <conditionalFormatting sqref="H37:K37">
    <cfRule type="colorScale" priority="17">
      <colorScale>
        <cfvo type="min"/>
        <cfvo type="max"/>
        <color rgb="FFFCFCFF"/>
        <color rgb="FF63BE7B"/>
      </colorScale>
    </cfRule>
  </conditionalFormatting>
  <conditionalFormatting sqref="M37:P37">
    <cfRule type="colorScale" priority="16">
      <colorScale>
        <cfvo type="min"/>
        <cfvo type="max"/>
        <color rgb="FFFCFCFF"/>
        <color rgb="FF63BE7B"/>
      </colorScale>
    </cfRule>
  </conditionalFormatting>
  <conditionalFormatting sqref="H45:K45">
    <cfRule type="colorScale" priority="15">
      <colorScale>
        <cfvo type="min"/>
        <cfvo type="max"/>
        <color rgb="FFFCFCFF"/>
        <color rgb="FF63BE7B"/>
      </colorScale>
    </cfRule>
  </conditionalFormatting>
  <conditionalFormatting sqref="M45:P45">
    <cfRule type="colorScale" priority="14">
      <colorScale>
        <cfvo type="min"/>
        <cfvo type="max"/>
        <color rgb="FFFCFCFF"/>
        <color rgb="FF63BE7B"/>
      </colorScale>
    </cfRule>
  </conditionalFormatting>
  <conditionalFormatting sqref="H53:K53">
    <cfRule type="colorScale" priority="13">
      <colorScale>
        <cfvo type="min"/>
        <cfvo type="max"/>
        <color rgb="FFFCFCFF"/>
        <color rgb="FF63BE7B"/>
      </colorScale>
    </cfRule>
  </conditionalFormatting>
  <conditionalFormatting sqref="M53:P53">
    <cfRule type="colorScale" priority="12">
      <colorScale>
        <cfvo type="min"/>
        <cfvo type="max"/>
        <color rgb="FFFCFCFF"/>
        <color rgb="FF63BE7B"/>
      </colorScale>
    </cfRule>
  </conditionalFormatting>
  <conditionalFormatting sqref="H61:K61">
    <cfRule type="colorScale" priority="11">
      <colorScale>
        <cfvo type="min"/>
        <cfvo type="max"/>
        <color rgb="FFFCFCFF"/>
        <color rgb="FF63BE7B"/>
      </colorScale>
    </cfRule>
  </conditionalFormatting>
  <conditionalFormatting sqref="M61:P61">
    <cfRule type="colorScale" priority="10">
      <colorScale>
        <cfvo type="min"/>
        <cfvo type="max"/>
        <color rgb="FFFCFCFF"/>
        <color rgb="FF63BE7B"/>
      </colorScale>
    </cfRule>
  </conditionalFormatting>
  <conditionalFormatting sqref="C5">
    <cfRule type="colorScale" priority="9">
      <colorScale>
        <cfvo type="min"/>
        <cfvo type="max"/>
        <color rgb="FFFCFCFF"/>
        <color rgb="FF63BE7B"/>
      </colorScale>
    </cfRule>
  </conditionalFormatting>
  <conditionalFormatting sqref="C13">
    <cfRule type="colorScale" priority="8">
      <colorScale>
        <cfvo type="min"/>
        <cfvo type="max"/>
        <color rgb="FFFCFCFF"/>
        <color rgb="FF63BE7B"/>
      </colorScale>
    </cfRule>
  </conditionalFormatting>
  <conditionalFormatting sqref="C21">
    <cfRule type="colorScale" priority="7">
      <colorScale>
        <cfvo type="min"/>
        <cfvo type="max"/>
        <color rgb="FFFCFCFF"/>
        <color rgb="FF63BE7B"/>
      </colorScale>
    </cfRule>
  </conditionalFormatting>
  <conditionalFormatting sqref="C29">
    <cfRule type="colorScale" priority="6">
      <colorScale>
        <cfvo type="min"/>
        <cfvo type="max"/>
        <color rgb="FFFCFCFF"/>
        <color rgb="FF63BE7B"/>
      </colorScale>
    </cfRule>
  </conditionalFormatting>
  <conditionalFormatting sqref="C37">
    <cfRule type="colorScale" priority="4">
      <colorScale>
        <cfvo type="min"/>
        <cfvo type="max"/>
        <color rgb="FFFCFCFF"/>
        <color rgb="FF63BE7B"/>
      </colorScale>
    </cfRule>
  </conditionalFormatting>
  <conditionalFormatting sqref="C45">
    <cfRule type="colorScale" priority="3">
      <colorScale>
        <cfvo type="min"/>
        <cfvo type="max"/>
        <color rgb="FFFCFCFF"/>
        <color rgb="FF63BE7B"/>
      </colorScale>
    </cfRule>
  </conditionalFormatting>
  <conditionalFormatting sqref="C53">
    <cfRule type="colorScale" priority="2">
      <colorScale>
        <cfvo type="min"/>
        <cfvo type="max"/>
        <color rgb="FFFCFCFF"/>
        <color rgb="FF63BE7B"/>
      </colorScale>
    </cfRule>
  </conditionalFormatting>
  <conditionalFormatting sqref="C6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2BC6E-1C64-47B5-9FED-9D2972EC6B72}">
  <dimension ref="A1:F65"/>
  <sheetViews>
    <sheetView topLeftCell="A22" workbookViewId="0">
      <selection activeCell="I12" sqref="I12"/>
    </sheetView>
  </sheetViews>
  <sheetFormatPr baseColWidth="10" defaultRowHeight="14.5" x14ac:dyDescent="0.35"/>
  <cols>
    <col min="1" max="1" width="10.6328125" style="17" customWidth="1"/>
    <col min="2" max="2" width="8.7265625" style="17"/>
    <col min="3" max="3" width="12" style="17" bestFit="1" customWidth="1"/>
    <col min="4" max="6" width="10.90625" style="17"/>
  </cols>
  <sheetData>
    <row r="1" spans="1:6" x14ac:dyDescent="0.35">
      <c r="A1" s="21" t="s">
        <v>31</v>
      </c>
    </row>
    <row r="2" spans="1:6" x14ac:dyDescent="0.35">
      <c r="A2" s="17" t="s">
        <v>23</v>
      </c>
      <c r="B2" s="17" t="s">
        <v>0</v>
      </c>
      <c r="C2" s="19" t="s">
        <v>15</v>
      </c>
    </row>
    <row r="3" spans="1:6" x14ac:dyDescent="0.35">
      <c r="B3" s="17" t="s">
        <v>2</v>
      </c>
      <c r="C3" s="20" t="s">
        <v>13</v>
      </c>
    </row>
    <row r="4" spans="1:6" x14ac:dyDescent="0.35">
      <c r="B4" s="17" t="s">
        <v>4</v>
      </c>
      <c r="C4" s="18" t="s">
        <v>5</v>
      </c>
    </row>
    <row r="5" spans="1:6" x14ac:dyDescent="0.35">
      <c r="C5" s="17">
        <v>0</v>
      </c>
      <c r="D5" s="17">
        <v>0.2</v>
      </c>
      <c r="E5" s="17">
        <v>1</v>
      </c>
      <c r="F5" s="17">
        <v>5</v>
      </c>
    </row>
    <row r="6" spans="1:6" x14ac:dyDescent="0.35">
      <c r="B6" s="17">
        <v>0</v>
      </c>
      <c r="C6" s="17">
        <v>100</v>
      </c>
      <c r="D6" s="17">
        <f>'[2]raw data'!O3</f>
        <v>102.59311268740319</v>
      </c>
      <c r="E6" s="17">
        <f>'[2]raw data'!P3</f>
        <v>124.65916156975285</v>
      </c>
      <c r="F6" s="17">
        <f>'[2]raw data'!Q3</f>
        <v>99.618197203576543</v>
      </c>
    </row>
    <row r="7" spans="1:6" x14ac:dyDescent="0.35">
      <c r="B7" s="17">
        <v>2</v>
      </c>
      <c r="C7" s="17">
        <f>'[2]raw data'!N4</f>
        <v>83.66057907343945</v>
      </c>
      <c r="D7" s="17">
        <f>'[2]raw data'!O4</f>
        <v>91.975393228935957</v>
      </c>
      <c r="E7" s="17">
        <f>'[2]raw data'!P4</f>
        <v>91.031888037080307</v>
      </c>
      <c r="F7" s="17">
        <f>'[2]raw data'!Q4</f>
        <v>82.292009071361207</v>
      </c>
    </row>
    <row r="8" spans="1:6" x14ac:dyDescent="0.35">
      <c r="B8" s="17">
        <v>5</v>
      </c>
      <c r="C8" s="17">
        <f>'[2]raw data'!N5</f>
        <v>77.703337674714362</v>
      </c>
      <c r="D8" s="17">
        <f>'[2]raw data'!O5</f>
        <v>81.068315066689749</v>
      </c>
      <c r="E8" s="17">
        <f>'[2]raw data'!P5</f>
        <v>78.608445241882265</v>
      </c>
      <c r="F8" s="17">
        <f>'[2]raw data'!Q5</f>
        <v>74.466324765660644</v>
      </c>
    </row>
    <row r="9" spans="1:6" x14ac:dyDescent="0.35">
      <c r="B9" s="17">
        <v>10</v>
      </c>
      <c r="C9" s="17">
        <f>'[2]raw data'!N6</f>
        <v>67.428298904498178</v>
      </c>
      <c r="D9" s="17">
        <f>'[2]raw data'!O6</f>
        <v>75.241397897093549</v>
      </c>
      <c r="E9" s="17">
        <f>'[2]raw data'!P6</f>
        <v>70.719027089058471</v>
      </c>
      <c r="F9" s="17">
        <f>'[2]raw data'!Q6</f>
        <v>69.174573196429407</v>
      </c>
    </row>
    <row r="10" spans="1:6" x14ac:dyDescent="0.35">
      <c r="A10" s="17" t="s">
        <v>24</v>
      </c>
      <c r="B10" s="17" t="s">
        <v>0</v>
      </c>
      <c r="C10" s="19" t="s">
        <v>15</v>
      </c>
    </row>
    <row r="11" spans="1:6" x14ac:dyDescent="0.35">
      <c r="B11" s="17" t="s">
        <v>2</v>
      </c>
      <c r="C11" s="20" t="str">
        <f>C3</f>
        <v>Etoposid</v>
      </c>
    </row>
    <row r="12" spans="1:6" x14ac:dyDescent="0.35">
      <c r="B12" s="17" t="s">
        <v>4</v>
      </c>
      <c r="C12" s="18" t="s">
        <v>5</v>
      </c>
    </row>
    <row r="13" spans="1:6" x14ac:dyDescent="0.35">
      <c r="C13" s="17">
        <f>$C$5</f>
        <v>0</v>
      </c>
      <c r="D13" s="17">
        <f>$D$5</f>
        <v>0.2</v>
      </c>
      <c r="E13" s="17">
        <f>$E$5</f>
        <v>1</v>
      </c>
      <c r="F13" s="17">
        <f>$F$5</f>
        <v>5</v>
      </c>
    </row>
    <row r="14" spans="1:6" x14ac:dyDescent="0.35">
      <c r="B14" s="17">
        <v>0</v>
      </c>
      <c r="C14" s="17">
        <v>100</v>
      </c>
      <c r="D14" s="17">
        <f>'[2]raw data'!O11</f>
        <v>101.2223904849282</v>
      </c>
      <c r="E14" s="17">
        <f>'[2]raw data'!P11</f>
        <v>96.712701869189871</v>
      </c>
      <c r="F14" s="17">
        <f>'[2]raw data'!Q11</f>
        <v>97.521527186708965</v>
      </c>
    </row>
    <row r="15" spans="1:6" x14ac:dyDescent="0.35">
      <c r="B15" s="17">
        <f>B7</f>
        <v>2</v>
      </c>
      <c r="C15" s="17">
        <f>'[2]raw data'!N12</f>
        <v>85.099141123282521</v>
      </c>
      <c r="D15" s="17">
        <f>'[2]raw data'!O12</f>
        <v>84.426763350171882</v>
      </c>
      <c r="E15" s="17">
        <f>'[2]raw data'!P12</f>
        <v>72.879237733096048</v>
      </c>
      <c r="F15" s="17">
        <f>'[2]raw data'!Q12</f>
        <v>67.876374810704448</v>
      </c>
    </row>
    <row r="16" spans="1:6" x14ac:dyDescent="0.35">
      <c r="B16" s="17">
        <f>B8</f>
        <v>5</v>
      </c>
      <c r="C16" s="17">
        <f>'[2]raw data'!N13</f>
        <v>65.998209291785955</v>
      </c>
      <c r="D16" s="17">
        <f>'[2]raw data'!O13</f>
        <v>70.273624636607821</v>
      </c>
      <c r="E16" s="17">
        <f>'[2]raw data'!P13</f>
        <v>59.428255607016922</v>
      </c>
      <c r="F16" s="17">
        <f>'[2]raw data'!Q13</f>
        <v>58.743674489040195</v>
      </c>
    </row>
    <row r="17" spans="1:6" x14ac:dyDescent="0.35">
      <c r="B17" s="17">
        <f>B9</f>
        <v>10</v>
      </c>
      <c r="C17" s="17">
        <f>'[2]raw data'!N14</f>
        <v>48.138216145113688</v>
      </c>
      <c r="D17" s="17">
        <f>'[2]raw data'!O14</f>
        <v>50.681817679374795</v>
      </c>
      <c r="E17" s="17">
        <f>'[2]raw data'!P14</f>
        <v>46.501398299932575</v>
      </c>
      <c r="F17" s="17">
        <f>'[2]raw data'!Q14</f>
        <v>45.630870925309779</v>
      </c>
    </row>
    <row r="18" spans="1:6" x14ac:dyDescent="0.35">
      <c r="A18" s="17" t="s">
        <v>25</v>
      </c>
      <c r="B18" s="17" t="s">
        <v>0</v>
      </c>
      <c r="C18" s="19" t="s">
        <v>15</v>
      </c>
    </row>
    <row r="19" spans="1:6" x14ac:dyDescent="0.35">
      <c r="B19" s="17" t="s">
        <v>2</v>
      </c>
      <c r="C19" s="20" t="str">
        <f>C3</f>
        <v>Etoposid</v>
      </c>
    </row>
    <row r="20" spans="1:6" x14ac:dyDescent="0.35">
      <c r="B20" s="17" t="s">
        <v>4</v>
      </c>
      <c r="C20" s="18" t="s">
        <v>5</v>
      </c>
    </row>
    <row r="21" spans="1:6" x14ac:dyDescent="0.35">
      <c r="C21" s="17">
        <f>$C$5</f>
        <v>0</v>
      </c>
      <c r="D21" s="17">
        <f>$D$5</f>
        <v>0.2</v>
      </c>
      <c r="E21" s="17">
        <f>$E$5</f>
        <v>1</v>
      </c>
      <c r="F21" s="17">
        <f>$F$5</f>
        <v>5</v>
      </c>
    </row>
    <row r="22" spans="1:6" x14ac:dyDescent="0.35">
      <c r="B22" s="17">
        <v>0</v>
      </c>
      <c r="C22" s="17">
        <v>100</v>
      </c>
      <c r="D22" s="17">
        <f>'[2]raw data'!O19</f>
        <v>106.07005935513014</v>
      </c>
      <c r="E22" s="17">
        <f>'[2]raw data'!P19</f>
        <v>122.52893673046141</v>
      </c>
      <c r="F22" s="17">
        <f>'[2]raw data'!Q19</f>
        <v>131.66830350706255</v>
      </c>
    </row>
    <row r="23" spans="1:6" x14ac:dyDescent="0.35">
      <c r="B23" s="17">
        <f>B15</f>
        <v>2</v>
      </c>
      <c r="C23" s="17">
        <f>'[2]raw data'!N20</f>
        <v>100.88576879882638</v>
      </c>
      <c r="D23" s="17">
        <f>'[2]raw data'!O20</f>
        <v>97.728854317325485</v>
      </c>
      <c r="E23" s="17">
        <f>'[2]raw data'!P20</f>
        <v>102.6979310725324</v>
      </c>
      <c r="F23" s="17">
        <f>'[2]raw data'!Q20</f>
        <v>101.77983494528169</v>
      </c>
    </row>
    <row r="24" spans="1:6" x14ac:dyDescent="0.35">
      <c r="B24" s="17">
        <f>B16</f>
        <v>5</v>
      </c>
      <c r="C24" s="17">
        <f>'[2]raw data'!N21</f>
        <v>102.67379333397557</v>
      </c>
      <c r="D24" s="17">
        <f>'[2]raw data'!O21</f>
        <v>95.201870157500906</v>
      </c>
      <c r="E24" s="17">
        <f>'[2]raw data'!P21</f>
        <v>109.20846105322003</v>
      </c>
      <c r="F24" s="17">
        <f>'[2]raw data'!Q21</f>
        <v>83.414830528291048</v>
      </c>
    </row>
    <row r="25" spans="1:6" x14ac:dyDescent="0.35">
      <c r="B25" s="17">
        <f>B17</f>
        <v>10</v>
      </c>
      <c r="C25" s="17">
        <f>'[2]raw data'!N22</f>
        <v>92.537408645663817</v>
      </c>
      <c r="D25" s="17">
        <f>'[2]raw data'!O22</f>
        <v>98.084217862917896</v>
      </c>
      <c r="E25" s="17">
        <f>'[2]raw data'!P22</f>
        <v>97.567691809354102</v>
      </c>
      <c r="F25" s="17">
        <f>'[2]raw data'!Q22</f>
        <v>55.405700428681925</v>
      </c>
    </row>
    <row r="26" spans="1:6" x14ac:dyDescent="0.35">
      <c r="A26" s="17" t="s">
        <v>26</v>
      </c>
      <c r="B26" s="17" t="s">
        <v>0</v>
      </c>
      <c r="C26" s="19" t="s">
        <v>15</v>
      </c>
    </row>
    <row r="27" spans="1:6" x14ac:dyDescent="0.35">
      <c r="B27" s="17" t="s">
        <v>2</v>
      </c>
      <c r="C27" s="20" t="str">
        <f>C3</f>
        <v>Etoposid</v>
      </c>
    </row>
    <row r="28" spans="1:6" x14ac:dyDescent="0.35">
      <c r="B28" s="17" t="s">
        <v>4</v>
      </c>
      <c r="C28" s="18" t="s">
        <v>5</v>
      </c>
    </row>
    <row r="29" spans="1:6" x14ac:dyDescent="0.35">
      <c r="C29" s="17">
        <f>$C$5</f>
        <v>0</v>
      </c>
      <c r="D29" s="17">
        <f>$D$5</f>
        <v>0.2</v>
      </c>
      <c r="E29" s="17">
        <f>$E$5</f>
        <v>1</v>
      </c>
      <c r="F29" s="17">
        <f>$F$5</f>
        <v>5</v>
      </c>
    </row>
    <row r="30" spans="1:6" x14ac:dyDescent="0.35">
      <c r="B30" s="17">
        <v>0</v>
      </c>
      <c r="C30" s="17">
        <v>100</v>
      </c>
      <c r="D30" s="17">
        <f>'[2]raw data'!O27</f>
        <v>99.927015374364544</v>
      </c>
      <c r="E30" s="17">
        <f>'[2]raw data'!P27</f>
        <v>96.922823378471733</v>
      </c>
      <c r="F30" s="17">
        <f>'[2]raw data'!Q27</f>
        <v>82.366960014399453</v>
      </c>
    </row>
    <row r="31" spans="1:6" x14ac:dyDescent="0.35">
      <c r="B31" s="17">
        <f>B23</f>
        <v>2</v>
      </c>
      <c r="C31" s="17">
        <f>'[2]raw data'!N28</f>
        <v>88.315599394149132</v>
      </c>
      <c r="D31" s="17">
        <f>'[2]raw data'!O28</f>
        <v>95.859900910016776</v>
      </c>
      <c r="E31" s="17">
        <f>'[2]raw data'!P28</f>
        <v>85.874500366695216</v>
      </c>
      <c r="F31" s="17">
        <f>'[2]raw data'!Q28</f>
        <v>72.852478654591849</v>
      </c>
    </row>
    <row r="32" spans="1:6" x14ac:dyDescent="0.35">
      <c r="B32" s="17">
        <f>B24</f>
        <v>5</v>
      </c>
      <c r="C32" s="17">
        <f>'[2]raw data'!N29</f>
        <v>88.983574535327421</v>
      </c>
      <c r="D32" s="17">
        <f>'[2]raw data'!O29</f>
        <v>87.133744642920888</v>
      </c>
      <c r="E32" s="17">
        <f>'[2]raw data'!P29</f>
        <v>76.786534779591747</v>
      </c>
      <c r="F32" s="17">
        <f>'[2]raw data'!Q29</f>
        <v>62.837636168983082</v>
      </c>
    </row>
    <row r="33" spans="1:6" x14ac:dyDescent="0.35">
      <c r="B33" s="17">
        <f>B25</f>
        <v>10</v>
      </c>
      <c r="C33" s="17">
        <f>'[2]raw data'!N30</f>
        <v>66.251509121052962</v>
      </c>
      <c r="D33" s="17">
        <f>'[2]raw data'!O30</f>
        <v>70.068835412960581</v>
      </c>
      <c r="E33" s="17">
        <f>'[2]raw data'!P30</f>
        <v>64.74670436315408</v>
      </c>
      <c r="F33" s="17">
        <f>'[2]raw data'!Q30</f>
        <v>59.386701305040035</v>
      </c>
    </row>
    <row r="34" spans="1:6" x14ac:dyDescent="0.35">
      <c r="A34" s="17" t="s">
        <v>27</v>
      </c>
      <c r="B34" s="17" t="s">
        <v>0</v>
      </c>
      <c r="C34" s="19" t="s">
        <v>15</v>
      </c>
    </row>
    <row r="35" spans="1:6" x14ac:dyDescent="0.35">
      <c r="B35" s="17" t="s">
        <v>2</v>
      </c>
      <c r="C35" s="20" t="str">
        <f>C3</f>
        <v>Etoposid</v>
      </c>
    </row>
    <row r="36" spans="1:6" x14ac:dyDescent="0.35">
      <c r="B36" s="17" t="s">
        <v>4</v>
      </c>
      <c r="C36" s="18" t="s">
        <v>5</v>
      </c>
    </row>
    <row r="37" spans="1:6" x14ac:dyDescent="0.35">
      <c r="C37" s="17">
        <f>$C$5</f>
        <v>0</v>
      </c>
      <c r="D37" s="17">
        <f>$D$5</f>
        <v>0.2</v>
      </c>
      <c r="E37" s="17">
        <f>$E$5</f>
        <v>1</v>
      </c>
      <c r="F37" s="17">
        <f>$F$5</f>
        <v>5</v>
      </c>
    </row>
    <row r="38" spans="1:6" x14ac:dyDescent="0.35">
      <c r="B38" s="17">
        <v>0</v>
      </c>
      <c r="C38" s="17">
        <v>100</v>
      </c>
      <c r="D38" s="17">
        <f>'[2]raw data'!O43</f>
        <v>109.24144930986736</v>
      </c>
      <c r="E38" s="17">
        <f>'[2]raw data'!P43</f>
        <v>95.497621588582518</v>
      </c>
      <c r="F38" s="17">
        <f>'[2]raw data'!Q43</f>
        <v>99.092261107085022</v>
      </c>
    </row>
    <row r="39" spans="1:6" x14ac:dyDescent="0.35">
      <c r="B39" s="17">
        <f>B15</f>
        <v>2</v>
      </c>
      <c r="C39" s="17">
        <f>'[2]raw data'!N44</f>
        <v>103.20762409705877</v>
      </c>
      <c r="D39" s="17">
        <f>'[2]raw data'!O44</f>
        <v>104.4880608364666</v>
      </c>
      <c r="E39" s="17">
        <f>'[2]raw data'!P44</f>
        <v>89.922886980033596</v>
      </c>
      <c r="F39" s="17">
        <f>'[2]raw data'!Q44</f>
        <v>85.574126633729293</v>
      </c>
    </row>
    <row r="40" spans="1:6" x14ac:dyDescent="0.35">
      <c r="B40" s="17">
        <f>B8</f>
        <v>5</v>
      </c>
      <c r="C40" s="17">
        <f>'[2]raw data'!N45</f>
        <v>85.992445796840343</v>
      </c>
      <c r="D40" s="17">
        <f>'[2]raw data'!O45</f>
        <v>93.187758171750104</v>
      </c>
      <c r="E40" s="17">
        <f>'[2]raw data'!P45</f>
        <v>81.622220690682596</v>
      </c>
      <c r="F40" s="17">
        <f>'[2]raw data'!Q45</f>
        <v>71.407454745904815</v>
      </c>
    </row>
    <row r="41" spans="1:6" x14ac:dyDescent="0.35">
      <c r="B41" s="17">
        <f>B25</f>
        <v>10</v>
      </c>
      <c r="C41" s="17">
        <f>'[2]raw data'!N46</f>
        <v>65.250943927317778</v>
      </c>
      <c r="D41" s="17">
        <f>'[2]raw data'!O46</f>
        <v>66.377878627341374</v>
      </c>
      <c r="E41" s="17">
        <f>'[2]raw data'!P46</f>
        <v>60.103462463008093</v>
      </c>
      <c r="F41" s="17">
        <f>'[2]raw data'!Q46</f>
        <v>59.827112381824897</v>
      </c>
    </row>
    <row r="42" spans="1:6" x14ac:dyDescent="0.35">
      <c r="A42" s="17" t="s">
        <v>28</v>
      </c>
      <c r="B42" s="17" t="s">
        <v>0</v>
      </c>
      <c r="C42" s="19" t="s">
        <v>15</v>
      </c>
    </row>
    <row r="43" spans="1:6" x14ac:dyDescent="0.35">
      <c r="B43" s="17" t="s">
        <v>2</v>
      </c>
      <c r="C43" s="20" t="str">
        <f>C3</f>
        <v>Etoposid</v>
      </c>
    </row>
    <row r="44" spans="1:6" x14ac:dyDescent="0.35">
      <c r="B44" s="17" t="s">
        <v>4</v>
      </c>
      <c r="C44" s="18" t="s">
        <v>5</v>
      </c>
    </row>
    <row r="45" spans="1:6" x14ac:dyDescent="0.35">
      <c r="C45" s="17">
        <f>$C$5</f>
        <v>0</v>
      </c>
      <c r="D45" s="17">
        <f>$D$5</f>
        <v>0.2</v>
      </c>
      <c r="E45" s="17">
        <f>$E$5</f>
        <v>1</v>
      </c>
      <c r="F45" s="17">
        <f>$F$5</f>
        <v>5</v>
      </c>
    </row>
    <row r="46" spans="1:6" x14ac:dyDescent="0.35">
      <c r="B46" s="17">
        <v>0</v>
      </c>
      <c r="C46" s="17">
        <v>100</v>
      </c>
      <c r="D46" s="17">
        <f>'[2]raw data'!O51</f>
        <v>101.42407439768171</v>
      </c>
      <c r="E46" s="17">
        <f>'[2]raw data'!P51</f>
        <v>118.55732945586219</v>
      </c>
      <c r="F46" s="17">
        <f>'[2]raw data'!Q51</f>
        <v>133.30697105851934</v>
      </c>
    </row>
    <row r="47" spans="1:6" x14ac:dyDescent="0.35">
      <c r="B47" s="17">
        <f>B39</f>
        <v>2</v>
      </c>
      <c r="C47" s="17">
        <f>'[2]raw data'!N52</f>
        <v>87.03919391598258</v>
      </c>
      <c r="D47" s="17">
        <f>'[2]raw data'!O52</f>
        <v>87.290982628727363</v>
      </c>
      <c r="E47" s="17">
        <f>'[2]raw data'!P52</f>
        <v>90.996931881382451</v>
      </c>
      <c r="F47" s="17">
        <f>'[2]raw data'!Q52</f>
        <v>83.003269467738505</v>
      </c>
    </row>
    <row r="48" spans="1:6" x14ac:dyDescent="0.35">
      <c r="B48" s="17">
        <f>B40</f>
        <v>5</v>
      </c>
      <c r="C48" s="17">
        <f>'[2]raw data'!N53</f>
        <v>81.235489665101568</v>
      </c>
      <c r="D48" s="17">
        <f>'[2]raw data'!O53</f>
        <v>76.710822965422381</v>
      </c>
      <c r="E48" s="17">
        <f>'[2]raw data'!P53</f>
        <v>80.048552966891577</v>
      </c>
      <c r="F48" s="17">
        <f>'[2]raw data'!Q53</f>
        <v>68.338178126037192</v>
      </c>
    </row>
    <row r="49" spans="1:6" x14ac:dyDescent="0.35">
      <c r="B49" s="17">
        <f>B41</f>
        <v>10</v>
      </c>
      <c r="C49" s="17">
        <f>'[2]raw data'!N54</f>
        <v>70.881806838258129</v>
      </c>
      <c r="D49" s="17">
        <f>'[2]raw data'!O54</f>
        <v>88.223531900944423</v>
      </c>
      <c r="E49" s="17">
        <f>'[2]raw data'!P54</f>
        <v>67.492123034134806</v>
      </c>
      <c r="F49" s="17">
        <f>'[2]raw data'!Q54</f>
        <v>56.367911498057921</v>
      </c>
    </row>
    <row r="50" spans="1:6" x14ac:dyDescent="0.35">
      <c r="A50" s="17" t="s">
        <v>29</v>
      </c>
      <c r="B50" s="17" t="s">
        <v>0</v>
      </c>
      <c r="C50" s="19" t="s">
        <v>15</v>
      </c>
    </row>
    <row r="51" spans="1:6" x14ac:dyDescent="0.35">
      <c r="B51" s="17" t="s">
        <v>2</v>
      </c>
      <c r="C51" s="20" t="s">
        <v>13</v>
      </c>
    </row>
    <row r="52" spans="1:6" x14ac:dyDescent="0.35">
      <c r="B52" s="17" t="s">
        <v>4</v>
      </c>
      <c r="C52" s="18" t="s">
        <v>5</v>
      </c>
    </row>
    <row r="53" spans="1:6" x14ac:dyDescent="0.35">
      <c r="C53" s="17">
        <f>$C$5</f>
        <v>0</v>
      </c>
      <c r="D53" s="17">
        <f>$D$5</f>
        <v>0.2</v>
      </c>
      <c r="E53" s="17">
        <f>$E$5</f>
        <v>1</v>
      </c>
      <c r="F53" s="17">
        <f>$F$5</f>
        <v>5</v>
      </c>
    </row>
    <row r="54" spans="1:6" x14ac:dyDescent="0.35">
      <c r="B54" s="17">
        <v>0</v>
      </c>
      <c r="C54" s="17">
        <v>100</v>
      </c>
      <c r="D54" s="17">
        <f>'[2]raw data'!O59</f>
        <v>87.552865580800457</v>
      </c>
      <c r="E54" s="17">
        <f>'[2]raw data'!P59</f>
        <v>74.322984695868115</v>
      </c>
      <c r="F54" s="17">
        <f>'[2]raw data'!Q59</f>
        <v>51.712122188786012</v>
      </c>
    </row>
    <row r="55" spans="1:6" x14ac:dyDescent="0.35">
      <c r="B55" s="17">
        <f>B47</f>
        <v>2</v>
      </c>
      <c r="C55" s="17">
        <f>'[2]raw data'!N60</f>
        <v>85.540631774648261</v>
      </c>
      <c r="D55" s="17">
        <f>'[2]raw data'!O60</f>
        <v>75.729227804598366</v>
      </c>
      <c r="E55" s="17">
        <f>'[2]raw data'!P60</f>
        <v>71.119668065559082</v>
      </c>
      <c r="F55" s="17">
        <f>'[2]raw data'!Q60</f>
        <v>53.327486709391124</v>
      </c>
    </row>
    <row r="56" spans="1:6" x14ac:dyDescent="0.35">
      <c r="B56" s="17">
        <f>B48</f>
        <v>5</v>
      </c>
      <c r="C56" s="17">
        <f>'[2]raw data'!N61</f>
        <v>77.893179805738285</v>
      </c>
      <c r="D56" s="17">
        <f>'[2]raw data'!O61</f>
        <v>68.06074155999687</v>
      </c>
      <c r="E56" s="17">
        <f>'[2]raw data'!P61</f>
        <v>58.899635971325537</v>
      </c>
      <c r="F56" s="17">
        <f>'[2]raw data'!Q61</f>
        <v>47.187513782539511</v>
      </c>
    </row>
    <row r="57" spans="1:6" x14ac:dyDescent="0.35">
      <c r="B57" s="17">
        <f>B49</f>
        <v>10</v>
      </c>
      <c r="C57" s="17">
        <f>'[2]raw data'!N62</f>
        <v>64.173302075947305</v>
      </c>
      <c r="D57" s="17">
        <f>'[2]raw data'!O62</f>
        <v>57.568166320053471</v>
      </c>
      <c r="E57" s="17">
        <f>'[2]raw data'!P62</f>
        <v>44.76884348802573</v>
      </c>
      <c r="F57" s="17">
        <f>'[2]raw data'!Q62</f>
        <v>36.975983606835463</v>
      </c>
    </row>
    <row r="58" spans="1:6" x14ac:dyDescent="0.35">
      <c r="A58" s="17" t="s">
        <v>30</v>
      </c>
      <c r="B58" s="17" t="s">
        <v>0</v>
      </c>
      <c r="C58" s="19" t="s">
        <v>15</v>
      </c>
    </row>
    <row r="59" spans="1:6" x14ac:dyDescent="0.35">
      <c r="B59" s="17" t="s">
        <v>2</v>
      </c>
      <c r="C59" s="20" t="str">
        <f>C3</f>
        <v>Etoposid</v>
      </c>
    </row>
    <row r="60" spans="1:6" x14ac:dyDescent="0.35">
      <c r="B60" s="17" t="s">
        <v>4</v>
      </c>
      <c r="C60" s="18" t="s">
        <v>5</v>
      </c>
    </row>
    <row r="61" spans="1:6" x14ac:dyDescent="0.35">
      <c r="C61" s="17">
        <f>$C$5</f>
        <v>0</v>
      </c>
      <c r="D61" s="17">
        <f>$D$5</f>
        <v>0.2</v>
      </c>
      <c r="E61" s="17">
        <f>$E$5</f>
        <v>1</v>
      </c>
      <c r="F61" s="17">
        <f>$F$5</f>
        <v>5</v>
      </c>
    </row>
    <row r="62" spans="1:6" x14ac:dyDescent="0.35">
      <c r="B62" s="17">
        <v>0</v>
      </c>
      <c r="C62" s="17">
        <v>100</v>
      </c>
      <c r="D62" s="17">
        <f>'[2]raw data'!O67</f>
        <v>96.300113296530171</v>
      </c>
      <c r="E62" s="17">
        <f>'[2]raw data'!P67</f>
        <v>90.062688214216863</v>
      </c>
      <c r="F62" s="17">
        <f>'[2]raw data'!Q67</f>
        <v>65.208620412938785</v>
      </c>
    </row>
    <row r="63" spans="1:6" x14ac:dyDescent="0.35">
      <c r="B63" s="17">
        <f>B55</f>
        <v>2</v>
      </c>
      <c r="C63" s="17">
        <f>'[2]raw data'!N68</f>
        <v>76.607295992645703</v>
      </c>
      <c r="D63" s="17">
        <f>'[2]raw data'!O68</f>
        <v>81.448942011739916</v>
      </c>
      <c r="E63" s="17">
        <f>'[2]raw data'!P68</f>
        <v>83.833848216837964</v>
      </c>
      <c r="F63" s="17">
        <f>'[2]raw data'!Q68</f>
        <v>60.494117222497103</v>
      </c>
    </row>
    <row r="64" spans="1:6" x14ac:dyDescent="0.35">
      <c r="B64" s="17">
        <f>B56</f>
        <v>5</v>
      </c>
      <c r="C64" s="17">
        <f>'[2]raw data'!N69</f>
        <v>66.61404819993372</v>
      </c>
      <c r="D64" s="17">
        <f>'[2]raw data'!O69</f>
        <v>66.014611738584165</v>
      </c>
      <c r="E64" s="17">
        <f>'[2]raw data'!P69</f>
        <v>70.226127718333245</v>
      </c>
      <c r="F64" s="17">
        <f>'[2]raw data'!Q69</f>
        <v>50.817093056052819</v>
      </c>
    </row>
    <row r="65" spans="2:6" x14ac:dyDescent="0.35">
      <c r="B65" s="17">
        <f>B57</f>
        <v>10</v>
      </c>
      <c r="C65" s="17">
        <f>'[2]raw data'!N70</f>
        <v>57.352621917228007</v>
      </c>
      <c r="D65" s="17">
        <f>'[2]raw data'!O70</f>
        <v>57.456440665572003</v>
      </c>
      <c r="E65" s="17">
        <f>'[2]raw data'!P70</f>
        <v>54.134145750810312</v>
      </c>
      <c r="F65" s="17">
        <f>'[2]raw data'!Q70</f>
        <v>39.139497183731265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22D3-0949-45B4-9596-E4E5D2C2F59A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17" customWidth="1"/>
    <col min="2" max="2" width="8.7265625" style="17"/>
    <col min="3" max="3" width="12" style="17" bestFit="1" customWidth="1"/>
    <col min="4" max="6" width="10.90625" style="17"/>
  </cols>
  <sheetData>
    <row r="1" spans="1:6" x14ac:dyDescent="0.35">
      <c r="A1" s="21" t="s">
        <v>31</v>
      </c>
    </row>
    <row r="2" spans="1:6" x14ac:dyDescent="0.35">
      <c r="A2" s="17" t="s">
        <v>23</v>
      </c>
      <c r="B2" s="17" t="s">
        <v>0</v>
      </c>
      <c r="C2" s="19" t="s">
        <v>15</v>
      </c>
    </row>
    <row r="3" spans="1:6" x14ac:dyDescent="0.35">
      <c r="B3" s="17" t="s">
        <v>2</v>
      </c>
      <c r="C3" s="20" t="s">
        <v>16</v>
      </c>
    </row>
    <row r="4" spans="1:6" x14ac:dyDescent="0.35">
      <c r="B4" s="17" t="s">
        <v>4</v>
      </c>
      <c r="C4" s="18" t="s">
        <v>5</v>
      </c>
    </row>
    <row r="5" spans="1:6" x14ac:dyDescent="0.35">
      <c r="C5" s="17">
        <v>0</v>
      </c>
      <c r="D5" s="17">
        <v>2</v>
      </c>
      <c r="E5" s="17">
        <v>5</v>
      </c>
      <c r="F5" s="17">
        <v>10</v>
      </c>
    </row>
    <row r="6" spans="1:6" x14ac:dyDescent="0.35">
      <c r="B6" s="17">
        <v>0</v>
      </c>
      <c r="C6" s="17">
        <v>100</v>
      </c>
      <c r="D6" s="17">
        <f>'[2]raw data'!R3</f>
        <v>118.12579020448651</v>
      </c>
      <c r="E6" s="17">
        <f>'[2]raw data'!S3</f>
        <v>130.6536414195902</v>
      </c>
      <c r="F6" s="17">
        <f>'[2]raw data'!T3</f>
        <v>127.44030877072126</v>
      </c>
    </row>
    <row r="7" spans="1:6" x14ac:dyDescent="0.35">
      <c r="B7" s="17">
        <v>2</v>
      </c>
      <c r="C7" s="17">
        <f>'[2]raw data'!N4</f>
        <v>83.66057907343945</v>
      </c>
      <c r="D7" s="17">
        <f>'[2]raw data'!R4</f>
        <v>99.984392555787295</v>
      </c>
      <c r="E7" s="17">
        <f>'[2]raw data'!S4</f>
        <v>94.717583917957</v>
      </c>
      <c r="F7" s="17">
        <f>'[2]raw data'!T4</f>
        <v>94.31470900189359</v>
      </c>
    </row>
    <row r="8" spans="1:6" x14ac:dyDescent="0.35">
      <c r="B8" s="17">
        <v>5</v>
      </c>
      <c r="C8" s="17">
        <f>'[2]raw data'!N5</f>
        <v>77.703337674714362</v>
      </c>
      <c r="D8" s="17">
        <f>'[2]raw data'!R5</f>
        <v>81.630969640416069</v>
      </c>
      <c r="E8" s="17">
        <f>'[2]raw data'!S5</f>
        <v>80.70127103382552</v>
      </c>
      <c r="F8" s="17">
        <f>'[2]raw data'!T5</f>
        <v>81.504785316913924</v>
      </c>
    </row>
    <row r="9" spans="1:6" x14ac:dyDescent="0.35">
      <c r="B9" s="17">
        <v>10</v>
      </c>
      <c r="C9" s="17">
        <f>'[2]raw data'!N6</f>
        <v>67.428298904498178</v>
      </c>
      <c r="D9" s="17">
        <f>'[2]raw data'!R6</f>
        <v>76.506987746707324</v>
      </c>
      <c r="E9" s="17">
        <f>'[2]raw data'!S6</f>
        <v>74.457113475641208</v>
      </c>
      <c r="F9" s="17">
        <f>'[2]raw data'!T6</f>
        <v>69.338182266797048</v>
      </c>
    </row>
    <row r="10" spans="1:6" x14ac:dyDescent="0.35">
      <c r="A10" s="17" t="s">
        <v>24</v>
      </c>
      <c r="B10" s="17" t="s">
        <v>0</v>
      </c>
      <c r="C10" s="19" t="s">
        <v>15</v>
      </c>
    </row>
    <row r="11" spans="1:6" x14ac:dyDescent="0.35">
      <c r="B11" s="17" t="s">
        <v>2</v>
      </c>
      <c r="C11" s="20" t="str">
        <f>C3</f>
        <v>CP724714</v>
      </c>
    </row>
    <row r="12" spans="1:6" x14ac:dyDescent="0.35">
      <c r="B12" s="17" t="s">
        <v>4</v>
      </c>
      <c r="C12" s="18" t="s">
        <v>5</v>
      </c>
    </row>
    <row r="13" spans="1:6" x14ac:dyDescent="0.35">
      <c r="C13" s="17">
        <f>$C$5</f>
        <v>0</v>
      </c>
      <c r="D13" s="17">
        <f>$D$5</f>
        <v>2</v>
      </c>
      <c r="E13" s="17">
        <f>$E$5</f>
        <v>5</v>
      </c>
      <c r="F13" s="17">
        <f>$F$5</f>
        <v>10</v>
      </c>
    </row>
    <row r="14" spans="1:6" x14ac:dyDescent="0.35">
      <c r="B14" s="17">
        <v>0</v>
      </c>
      <c r="C14" s="17">
        <v>100</v>
      </c>
      <c r="D14" s="17">
        <f>'[2]raw data'!R11</f>
        <v>120.18660948191054</v>
      </c>
      <c r="E14" s="17">
        <f>'[2]raw data'!S11</f>
        <v>132.69669603280755</v>
      </c>
      <c r="F14" s="17">
        <f>'[2]raw data'!T11</f>
        <v>105.47041462632782</v>
      </c>
    </row>
    <row r="15" spans="1:6" x14ac:dyDescent="0.35">
      <c r="B15" s="17">
        <f>B7</f>
        <v>2</v>
      </c>
      <c r="C15" s="17">
        <f>'[2]raw data'!N12</f>
        <v>85.099141123282521</v>
      </c>
      <c r="D15" s="17">
        <f>'[2]raw data'!R12</f>
        <v>92.237191462080091</v>
      </c>
      <c r="E15" s="17">
        <f>'[2]raw data'!S12</f>
        <v>78.230713961997196</v>
      </c>
      <c r="F15" s="17">
        <f>'[2]raw data'!T12</f>
        <v>66.312732819702219</v>
      </c>
    </row>
    <row r="16" spans="1:6" x14ac:dyDescent="0.35">
      <c r="B16" s="17">
        <f>B8</f>
        <v>5</v>
      </c>
      <c r="C16" s="17">
        <f>'[2]raw data'!N13</f>
        <v>65.998209291785955</v>
      </c>
      <c r="D16" s="17">
        <f>'[2]raw data'!R13</f>
        <v>73.467452220146569</v>
      </c>
      <c r="E16" s="17">
        <f>'[2]raw data'!S13</f>
        <v>67.685785977207161</v>
      </c>
      <c r="F16" s="17">
        <f>'[2]raw data'!T13</f>
        <v>52.057678490499292</v>
      </c>
    </row>
    <row r="17" spans="1:6" x14ac:dyDescent="0.35">
      <c r="B17" s="17">
        <f>B9</f>
        <v>10</v>
      </c>
      <c r="C17" s="17">
        <f>'[2]raw data'!N14</f>
        <v>48.138216145113688</v>
      </c>
      <c r="D17" s="17">
        <f>'[2]raw data'!R14</f>
        <v>57.932970033271801</v>
      </c>
      <c r="E17" s="17">
        <f>'[2]raw data'!S14</f>
        <v>47.309051919484453</v>
      </c>
      <c r="F17" s="17">
        <f>'[2]raw data'!T14</f>
        <v>37.034609305050459</v>
      </c>
    </row>
    <row r="18" spans="1:6" x14ac:dyDescent="0.35">
      <c r="A18" s="17" t="s">
        <v>25</v>
      </c>
      <c r="B18" s="17" t="s">
        <v>0</v>
      </c>
      <c r="C18" s="19" t="s">
        <v>15</v>
      </c>
    </row>
    <row r="19" spans="1:6" x14ac:dyDescent="0.35">
      <c r="B19" s="17" t="s">
        <v>2</v>
      </c>
      <c r="C19" s="20" t="str">
        <f>C3</f>
        <v>CP724714</v>
      </c>
    </row>
    <row r="20" spans="1:6" x14ac:dyDescent="0.35">
      <c r="B20" s="17" t="s">
        <v>4</v>
      </c>
      <c r="C20" s="18" t="s">
        <v>5</v>
      </c>
    </row>
    <row r="21" spans="1:6" x14ac:dyDescent="0.35">
      <c r="C21" s="17">
        <f>$C$5</f>
        <v>0</v>
      </c>
      <c r="D21" s="17">
        <f>$D$5</f>
        <v>2</v>
      </c>
      <c r="E21" s="17">
        <f>$E$5</f>
        <v>5</v>
      </c>
      <c r="F21" s="17">
        <f>$F$5</f>
        <v>10</v>
      </c>
    </row>
    <row r="22" spans="1:6" x14ac:dyDescent="0.35">
      <c r="B22" s="17">
        <v>0</v>
      </c>
      <c r="C22" s="17">
        <v>100</v>
      </c>
      <c r="D22" s="17">
        <f>'[2]raw data'!R19</f>
        <v>125.67395475510217</v>
      </c>
      <c r="E22" s="17">
        <f>'[2]raw data'!S19</f>
        <v>119.80966962116896</v>
      </c>
      <c r="F22" s="17">
        <f>'[2]raw data'!T19</f>
        <v>132.19472172312419</v>
      </c>
    </row>
    <row r="23" spans="1:6" x14ac:dyDescent="0.35">
      <c r="B23" s="17">
        <f>B15</f>
        <v>2</v>
      </c>
      <c r="C23" s="17">
        <f>'[2]raw data'!N20</f>
        <v>100.88576879882638</v>
      </c>
      <c r="D23" s="17">
        <f>'[2]raw data'!R20</f>
        <v>107.65914151115605</v>
      </c>
      <c r="E23" s="17">
        <f>'[2]raw data'!S20</f>
        <v>117.85457745272289</v>
      </c>
      <c r="F23" s="17">
        <f>'[2]raw data'!T20</f>
        <v>119.86680278627088</v>
      </c>
    </row>
    <row r="24" spans="1:6" x14ac:dyDescent="0.35">
      <c r="B24" s="17">
        <f>B16</f>
        <v>5</v>
      </c>
      <c r="C24" s="17">
        <f>'[2]raw data'!N21</f>
        <v>102.67379333397557</v>
      </c>
      <c r="D24" s="17">
        <f>'[2]raw data'!R21</f>
        <v>105.18875172762631</v>
      </c>
      <c r="E24" s="17">
        <f>'[2]raw data'!S21</f>
        <v>108.27525728781904</v>
      </c>
      <c r="F24" s="17">
        <f>'[2]raw data'!T21</f>
        <v>104.44774470548404</v>
      </c>
    </row>
    <row r="25" spans="1:6" x14ac:dyDescent="0.35">
      <c r="B25" s="17">
        <f>B17</f>
        <v>10</v>
      </c>
      <c r="C25" s="17">
        <f>'[2]raw data'!N22</f>
        <v>92.537408645663817</v>
      </c>
      <c r="D25" s="17">
        <f>'[2]raw data'!R22</f>
        <v>94.89068729408838</v>
      </c>
      <c r="E25" s="17">
        <f>'[2]raw data'!S22</f>
        <v>90.513782540958189</v>
      </c>
      <c r="F25" s="17">
        <f>'[2]raw data'!T22</f>
        <v>90.402339464103406</v>
      </c>
    </row>
    <row r="26" spans="1:6" x14ac:dyDescent="0.35">
      <c r="A26" s="17" t="s">
        <v>26</v>
      </c>
      <c r="B26" s="17" t="s">
        <v>0</v>
      </c>
      <c r="C26" s="19" t="s">
        <v>15</v>
      </c>
    </row>
    <row r="27" spans="1:6" x14ac:dyDescent="0.35">
      <c r="B27" s="17" t="s">
        <v>2</v>
      </c>
      <c r="C27" s="20" t="str">
        <f>C3</f>
        <v>CP724714</v>
      </c>
    </row>
    <row r="28" spans="1:6" x14ac:dyDescent="0.35">
      <c r="B28" s="17" t="s">
        <v>4</v>
      </c>
      <c r="C28" s="18" t="s">
        <v>5</v>
      </c>
    </row>
    <row r="29" spans="1:6" x14ac:dyDescent="0.35">
      <c r="C29" s="17">
        <f>$C$5</f>
        <v>0</v>
      </c>
      <c r="D29" s="17">
        <f>$D$5</f>
        <v>2</v>
      </c>
      <c r="E29" s="17">
        <f>$E$5</f>
        <v>5</v>
      </c>
      <c r="F29" s="17">
        <f>$F$5</f>
        <v>10</v>
      </c>
    </row>
    <row r="30" spans="1:6" x14ac:dyDescent="0.35">
      <c r="B30" s="17">
        <v>0</v>
      </c>
      <c r="C30" s="17">
        <v>100</v>
      </c>
      <c r="D30" s="17">
        <f>'[2]raw data'!R27</f>
        <v>117.03579638934956</v>
      </c>
      <c r="E30" s="17">
        <f>'[2]raw data'!S27</f>
        <v>113.83561168736252</v>
      </c>
      <c r="F30" s="17">
        <f>'[2]raw data'!T27</f>
        <v>92.426788167630207</v>
      </c>
    </row>
    <row r="31" spans="1:6" x14ac:dyDescent="0.35">
      <c r="B31" s="17">
        <f>B23</f>
        <v>2</v>
      </c>
      <c r="C31" s="17">
        <f>'[2]raw data'!N28</f>
        <v>88.315599394149132</v>
      </c>
      <c r="D31" s="17">
        <f>'[2]raw data'!R28</f>
        <v>107.95464067539764</v>
      </c>
      <c r="E31" s="17">
        <f>'[2]raw data'!S28</f>
        <v>109.43253504236678</v>
      </c>
      <c r="F31" s="17">
        <f>'[2]raw data'!T28</f>
        <v>83.840905161250959</v>
      </c>
    </row>
    <row r="32" spans="1:6" x14ac:dyDescent="0.35">
      <c r="B32" s="17">
        <f>B24</f>
        <v>5</v>
      </c>
      <c r="C32" s="17">
        <f>'[2]raw data'!N29</f>
        <v>88.983574535327421</v>
      </c>
      <c r="D32" s="17">
        <f>'[2]raw data'!R29</f>
        <v>101.40604893944453</v>
      </c>
      <c r="E32" s="17">
        <f>'[2]raw data'!S29</f>
        <v>88.881603646649097</v>
      </c>
      <c r="F32" s="17">
        <f>'[2]raw data'!T29</f>
        <v>73.612501003127235</v>
      </c>
    </row>
    <row r="33" spans="1:6" x14ac:dyDescent="0.35">
      <c r="B33" s="17">
        <f>B25</f>
        <v>10</v>
      </c>
      <c r="C33" s="17">
        <f>'[2]raw data'!N30</f>
        <v>66.251509121052962</v>
      </c>
      <c r="D33" s="17">
        <f>'[2]raw data'!R30</f>
        <v>76.261896076272606</v>
      </c>
      <c r="E33" s="17">
        <f>'[2]raw data'!S30</f>
        <v>72.626613642479626</v>
      </c>
      <c r="F33" s="17">
        <f>'[2]raw data'!T30</f>
        <v>57.039446886407006</v>
      </c>
    </row>
    <row r="34" spans="1:6" x14ac:dyDescent="0.35">
      <c r="A34" s="17" t="s">
        <v>27</v>
      </c>
      <c r="B34" s="17" t="s">
        <v>0</v>
      </c>
      <c r="C34" s="19" t="s">
        <v>15</v>
      </c>
    </row>
    <row r="35" spans="1:6" x14ac:dyDescent="0.35">
      <c r="B35" s="17" t="s">
        <v>2</v>
      </c>
      <c r="C35" s="20" t="str">
        <f>C3</f>
        <v>CP724714</v>
      </c>
    </row>
    <row r="36" spans="1:6" x14ac:dyDescent="0.35">
      <c r="B36" s="17" t="s">
        <v>4</v>
      </c>
      <c r="C36" s="18" t="s">
        <v>5</v>
      </c>
    </row>
    <row r="37" spans="1:6" x14ac:dyDescent="0.35">
      <c r="C37" s="17">
        <f>$C$5</f>
        <v>0</v>
      </c>
      <c r="D37" s="17">
        <f>$D$5</f>
        <v>2</v>
      </c>
      <c r="E37" s="17">
        <f>$E$5</f>
        <v>5</v>
      </c>
      <c r="F37" s="17">
        <f>$F$5</f>
        <v>10</v>
      </c>
    </row>
    <row r="38" spans="1:6" x14ac:dyDescent="0.35">
      <c r="B38" s="17">
        <v>0</v>
      </c>
      <c r="C38" s="17">
        <v>100</v>
      </c>
      <c r="D38" s="17">
        <f>'[2]raw data'!R43</f>
        <v>115.26873067156389</v>
      </c>
      <c r="E38" s="17">
        <f>'[2]raw data'!S43</f>
        <v>112.52864385183143</v>
      </c>
      <c r="F38" s="17">
        <f>'[2]raw data'!T43</f>
        <v>103.47100250174677</v>
      </c>
    </row>
    <row r="39" spans="1:6" x14ac:dyDescent="0.35">
      <c r="B39" s="17">
        <f>B15</f>
        <v>2</v>
      </c>
      <c r="C39" s="17">
        <f>'[2]raw data'!N44</f>
        <v>103.20762409705877</v>
      </c>
      <c r="D39" s="17">
        <f>'[2]raw data'!R44</f>
        <v>111.63754304844609</v>
      </c>
      <c r="E39" s="17">
        <f>'[2]raw data'!S44</f>
        <v>110.96380484565213</v>
      </c>
      <c r="F39" s="17">
        <f>'[2]raw data'!T44</f>
        <v>103.94315760308479</v>
      </c>
    </row>
    <row r="40" spans="1:6" x14ac:dyDescent="0.35">
      <c r="B40" s="17">
        <f>B8</f>
        <v>5</v>
      </c>
      <c r="C40" s="17">
        <f>'[2]raw data'!N45</f>
        <v>85.992445796840343</v>
      </c>
      <c r="D40" s="17">
        <f>'[2]raw data'!R45</f>
        <v>93.296497484910276</v>
      </c>
      <c r="E40" s="17">
        <f>'[2]raw data'!S45</f>
        <v>94.312488382923888</v>
      </c>
      <c r="F40" s="17">
        <f>'[2]raw data'!T45</f>
        <v>90.22376490031418</v>
      </c>
    </row>
    <row r="41" spans="1:6" x14ac:dyDescent="0.35">
      <c r="B41" s="17">
        <f>B25</f>
        <v>10</v>
      </c>
      <c r="C41" s="17">
        <f>'[2]raw data'!N46</f>
        <v>65.250943927317778</v>
      </c>
      <c r="D41" s="17">
        <f>'[2]raw data'!R46</f>
        <v>65.363280038075004</v>
      </c>
      <c r="E41" s="17">
        <f>'[2]raw data'!S46</f>
        <v>68.330359593900667</v>
      </c>
      <c r="F41" s="17">
        <f>'[2]raw data'!T46</f>
        <v>67.139587537815686</v>
      </c>
    </row>
    <row r="42" spans="1:6" x14ac:dyDescent="0.35">
      <c r="A42" s="17" t="s">
        <v>28</v>
      </c>
      <c r="B42" s="17" t="s">
        <v>0</v>
      </c>
      <c r="C42" s="19" t="s">
        <v>15</v>
      </c>
    </row>
    <row r="43" spans="1:6" x14ac:dyDescent="0.35">
      <c r="B43" s="17" t="s">
        <v>2</v>
      </c>
      <c r="C43" s="20" t="str">
        <f>C3</f>
        <v>CP724714</v>
      </c>
    </row>
    <row r="44" spans="1:6" x14ac:dyDescent="0.35">
      <c r="B44" s="17" t="s">
        <v>4</v>
      </c>
      <c r="C44" s="18" t="s">
        <v>5</v>
      </c>
    </row>
    <row r="45" spans="1:6" x14ac:dyDescent="0.35">
      <c r="C45" s="17">
        <f>$C$5</f>
        <v>0</v>
      </c>
      <c r="D45" s="17">
        <f>$D$5</f>
        <v>2</v>
      </c>
      <c r="E45" s="17">
        <f>$E$5</f>
        <v>5</v>
      </c>
      <c r="F45" s="17">
        <f>$F$5</f>
        <v>10</v>
      </c>
    </row>
    <row r="46" spans="1:6" x14ac:dyDescent="0.35">
      <c r="B46" s="17">
        <v>0</v>
      </c>
      <c r="C46" s="17">
        <v>100</v>
      </c>
      <c r="D46" s="17">
        <f>'[2]raw data'!R51</f>
        <v>102.73834804505147</v>
      </c>
      <c r="E46" s="17">
        <f>'[2]raw data'!S51</f>
        <v>107.99634297612826</v>
      </c>
      <c r="F46" s="17">
        <f>'[2]raw data'!T51</f>
        <v>108.10446581709887</v>
      </c>
    </row>
    <row r="47" spans="1:6" x14ac:dyDescent="0.35">
      <c r="B47" s="17">
        <f>B39</f>
        <v>2</v>
      </c>
      <c r="C47" s="17">
        <f>'[2]raw data'!N52</f>
        <v>87.03919391598258</v>
      </c>
      <c r="D47" s="17">
        <f>'[2]raw data'!R52</f>
        <v>99.418911347864565</v>
      </c>
      <c r="E47" s="17">
        <f>'[2]raw data'!S52</f>
        <v>94.472905242730036</v>
      </c>
      <c r="F47" s="17">
        <f>'[2]raw data'!T52</f>
        <v>84.737491083548832</v>
      </c>
    </row>
    <row r="48" spans="1:6" x14ac:dyDescent="0.35">
      <c r="B48" s="17">
        <f>B40</f>
        <v>5</v>
      </c>
      <c r="C48" s="17">
        <f>'[2]raw data'!N53</f>
        <v>81.235489665101568</v>
      </c>
      <c r="D48" s="17">
        <f>'[2]raw data'!R53</f>
        <v>80.187205572950788</v>
      </c>
      <c r="E48" s="17">
        <f>'[2]raw data'!S53</f>
        <v>82.144302658831521</v>
      </c>
      <c r="F48" s="17">
        <f>'[2]raw data'!T53</f>
        <v>78.823658685411232</v>
      </c>
    </row>
    <row r="49" spans="1:6" x14ac:dyDescent="0.35">
      <c r="B49" s="17">
        <f>B41</f>
        <v>10</v>
      </c>
      <c r="C49" s="17">
        <f>'[2]raw data'!N54</f>
        <v>70.881806838258129</v>
      </c>
      <c r="D49" s="17">
        <f>'[2]raw data'!R54</f>
        <v>75.304182455043289</v>
      </c>
      <c r="E49" s="17">
        <f>'[2]raw data'!S54</f>
        <v>72.080570751093603</v>
      </c>
      <c r="F49" s="17">
        <f>'[2]raw data'!T54</f>
        <v>60.881651324709431</v>
      </c>
    </row>
    <row r="50" spans="1:6" x14ac:dyDescent="0.35">
      <c r="A50" s="17" t="s">
        <v>29</v>
      </c>
      <c r="B50" s="17" t="s">
        <v>0</v>
      </c>
      <c r="C50" s="19" t="s">
        <v>15</v>
      </c>
    </row>
    <row r="51" spans="1:6" x14ac:dyDescent="0.35">
      <c r="B51" s="17" t="s">
        <v>2</v>
      </c>
      <c r="C51" s="20" t="s">
        <v>16</v>
      </c>
    </row>
    <row r="52" spans="1:6" x14ac:dyDescent="0.35">
      <c r="B52" s="17" t="s">
        <v>4</v>
      </c>
      <c r="C52" s="18" t="s">
        <v>5</v>
      </c>
    </row>
    <row r="53" spans="1:6" x14ac:dyDescent="0.35">
      <c r="C53" s="17">
        <f>$C$5</f>
        <v>0</v>
      </c>
      <c r="D53" s="17">
        <f>$D$5</f>
        <v>2</v>
      </c>
      <c r="E53" s="17">
        <f>$E$5</f>
        <v>5</v>
      </c>
      <c r="F53" s="17">
        <f>$F$5</f>
        <v>10</v>
      </c>
    </row>
    <row r="54" spans="1:6" x14ac:dyDescent="0.35">
      <c r="B54" s="17">
        <v>0</v>
      </c>
      <c r="C54" s="17">
        <v>100</v>
      </c>
      <c r="D54" s="17">
        <f>'[2]raw data'!R59</f>
        <v>98.830969239068111</v>
      </c>
      <c r="E54" s="17">
        <f>'[2]raw data'!S59</f>
        <v>86.382036728559456</v>
      </c>
      <c r="F54" s="17">
        <f>'[2]raw data'!T59</f>
        <v>81.507275484551684</v>
      </c>
    </row>
    <row r="55" spans="1:6" x14ac:dyDescent="0.35">
      <c r="B55" s="17">
        <f>B47</f>
        <v>2</v>
      </c>
      <c r="C55" s="17">
        <f>'[2]raw data'!N60</f>
        <v>85.540631774648261</v>
      </c>
      <c r="D55" s="17">
        <f>'[2]raw data'!R60</f>
        <v>87.611727626485546</v>
      </c>
      <c r="E55" s="17">
        <f>'[2]raw data'!S60</f>
        <v>81.0734265852889</v>
      </c>
      <c r="F55" s="17">
        <f>'[2]raw data'!T60</f>
        <v>72.399773372642557</v>
      </c>
    </row>
    <row r="56" spans="1:6" x14ac:dyDescent="0.35">
      <c r="B56" s="17">
        <f>B48</f>
        <v>5</v>
      </c>
      <c r="C56" s="17">
        <f>'[2]raw data'!N61</f>
        <v>77.893179805738285</v>
      </c>
      <c r="D56" s="17">
        <f>'[2]raw data'!R61</f>
        <v>79.462234993570974</v>
      </c>
      <c r="E56" s="17">
        <f>'[2]raw data'!S61</f>
        <v>70.67988207235112</v>
      </c>
      <c r="F56" s="17">
        <f>'[2]raw data'!T61</f>
        <v>62.502671692275335</v>
      </c>
    </row>
    <row r="57" spans="1:6" x14ac:dyDescent="0.35">
      <c r="B57" s="17">
        <f>B49</f>
        <v>10</v>
      </c>
      <c r="C57" s="17">
        <f>'[2]raw data'!N62</f>
        <v>64.173302075947305</v>
      </c>
      <c r="D57" s="17">
        <f>'[2]raw data'!R62</f>
        <v>58.393150968424834</v>
      </c>
      <c r="E57" s="17">
        <f>'[2]raw data'!S62</f>
        <v>56.991012936079557</v>
      </c>
      <c r="F57" s="17">
        <f>'[2]raw data'!T62</f>
        <v>50.12376296406871</v>
      </c>
    </row>
    <row r="58" spans="1:6" x14ac:dyDescent="0.35">
      <c r="A58" s="17" t="s">
        <v>30</v>
      </c>
      <c r="B58" s="17" t="s">
        <v>0</v>
      </c>
      <c r="C58" s="19" t="s">
        <v>15</v>
      </c>
    </row>
    <row r="59" spans="1:6" x14ac:dyDescent="0.35">
      <c r="B59" s="17" t="s">
        <v>2</v>
      </c>
      <c r="C59" s="20" t="str">
        <f>C3</f>
        <v>CP724714</v>
      </c>
    </row>
    <row r="60" spans="1:6" x14ac:dyDescent="0.35">
      <c r="B60" s="17" t="s">
        <v>4</v>
      </c>
      <c r="C60" s="18" t="s">
        <v>5</v>
      </c>
    </row>
    <row r="61" spans="1:6" x14ac:dyDescent="0.35">
      <c r="C61" s="17">
        <f>$C$5</f>
        <v>0</v>
      </c>
      <c r="D61" s="17">
        <f>$D$5</f>
        <v>2</v>
      </c>
      <c r="E61" s="17">
        <f>$E$5</f>
        <v>5</v>
      </c>
      <c r="F61" s="17">
        <f>$F$5</f>
        <v>10</v>
      </c>
    </row>
    <row r="62" spans="1:6" x14ac:dyDescent="0.35">
      <c r="B62" s="17">
        <v>0</v>
      </c>
      <c r="C62" s="17">
        <v>100</v>
      </c>
      <c r="D62" s="17">
        <f>'[2]raw data'!R67</f>
        <v>95.569659322177159</v>
      </c>
      <c r="E62" s="17">
        <f>'[2]raw data'!S67</f>
        <v>89.472577586280579</v>
      </c>
      <c r="F62" s="17">
        <f>'[2]raw data'!T67</f>
        <v>85.976795579061132</v>
      </c>
    </row>
    <row r="63" spans="1:6" x14ac:dyDescent="0.35">
      <c r="B63" s="17">
        <f>B55</f>
        <v>2</v>
      </c>
      <c r="C63" s="17">
        <f>'[2]raw data'!N68</f>
        <v>76.607295992645703</v>
      </c>
      <c r="D63" s="17">
        <f>'[2]raw data'!R68</f>
        <v>83.533750115148393</v>
      </c>
      <c r="E63" s="17">
        <f>'[2]raw data'!S68</f>
        <v>79.740984948560708</v>
      </c>
      <c r="F63" s="17">
        <f>'[2]raw data'!T68</f>
        <v>76.454473883392893</v>
      </c>
    </row>
    <row r="64" spans="1:6" x14ac:dyDescent="0.35">
      <c r="B64" s="17">
        <f>B56</f>
        <v>5</v>
      </c>
      <c r="C64" s="17">
        <f>'[2]raw data'!N69</f>
        <v>66.61404819993372</v>
      </c>
      <c r="D64" s="17">
        <f>'[2]raw data'!R69</f>
        <v>71.24116206342137</v>
      </c>
      <c r="E64" s="17">
        <f>'[2]raw data'!S69</f>
        <v>65.952103963099333</v>
      </c>
      <c r="F64" s="17">
        <f>'[2]raw data'!T69</f>
        <v>63.32292170193611</v>
      </c>
    </row>
    <row r="65" spans="2:6" x14ac:dyDescent="0.35">
      <c r="B65" s="17">
        <f>B57</f>
        <v>10</v>
      </c>
      <c r="C65" s="17">
        <f>'[2]raw data'!N70</f>
        <v>57.352621917228007</v>
      </c>
      <c r="D65" s="17">
        <f>'[2]raw data'!R70</f>
        <v>63.279711374002957</v>
      </c>
      <c r="E65" s="17">
        <f>'[2]raw data'!S70</f>
        <v>59.191330583700307</v>
      </c>
      <c r="F65" s="17">
        <f>'[2]raw data'!T70</f>
        <v>49.753435221070688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3830-368F-4566-8FA4-675E2201E8EC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17" customWidth="1"/>
    <col min="2" max="2" width="8.7265625" style="17"/>
    <col min="3" max="3" width="12" style="17" bestFit="1" customWidth="1"/>
    <col min="4" max="6" width="10.90625" style="17"/>
  </cols>
  <sheetData>
    <row r="1" spans="1:6" x14ac:dyDescent="0.35">
      <c r="A1" s="21" t="s">
        <v>31</v>
      </c>
    </row>
    <row r="2" spans="1:6" x14ac:dyDescent="0.35">
      <c r="A2" s="17" t="s">
        <v>23</v>
      </c>
      <c r="B2" s="17" t="s">
        <v>0</v>
      </c>
      <c r="C2" s="19" t="s">
        <v>15</v>
      </c>
    </row>
    <row r="3" spans="1:6" x14ac:dyDescent="0.35">
      <c r="B3" s="17" t="s">
        <v>2</v>
      </c>
      <c r="C3" s="20" t="s">
        <v>17</v>
      </c>
    </row>
    <row r="4" spans="1:6" x14ac:dyDescent="0.35">
      <c r="B4" s="17" t="s">
        <v>4</v>
      </c>
      <c r="C4" s="18" t="s">
        <v>5</v>
      </c>
    </row>
    <row r="5" spans="1:6" x14ac:dyDescent="0.35">
      <c r="C5" s="17">
        <v>0</v>
      </c>
      <c r="D5" s="17">
        <v>0.5</v>
      </c>
      <c r="E5" s="17">
        <v>2</v>
      </c>
      <c r="F5" s="17">
        <v>7</v>
      </c>
    </row>
    <row r="6" spans="1:6" x14ac:dyDescent="0.35">
      <c r="B6" s="17">
        <v>0</v>
      </c>
      <c r="C6" s="17">
        <v>100</v>
      </c>
      <c r="D6" s="17">
        <f>'[2]raw data'!U3</f>
        <v>104.26221913845252</v>
      </c>
      <c r="E6" s="17">
        <f>'[2]raw data'!V3</f>
        <v>72.499621198635154</v>
      </c>
      <c r="F6" s="17">
        <f>'[2]raw data'!W3</f>
        <v>22.783618724627551</v>
      </c>
    </row>
    <row r="7" spans="1:6" x14ac:dyDescent="0.35">
      <c r="B7" s="17">
        <v>2</v>
      </c>
      <c r="C7" s="17">
        <f>'[2]raw data'!N5</f>
        <v>77.703337674714362</v>
      </c>
      <c r="D7" s="17">
        <f>'[2]raw data'!U4</f>
        <v>87.494835467730681</v>
      </c>
      <c r="E7" s="17">
        <f>'[2]raw data'!V4</f>
        <v>55.611786973704149</v>
      </c>
      <c r="F7" s="17">
        <f>'[2]raw data'!W4</f>
        <v>10.838769719405477</v>
      </c>
    </row>
    <row r="8" spans="1:6" x14ac:dyDescent="0.35">
      <c r="B8" s="17">
        <v>5</v>
      </c>
      <c r="C8" s="17">
        <f>'[2]raw data'!N6</f>
        <v>67.428298904498178</v>
      </c>
      <c r="D8" s="17">
        <f>'[2]raw data'!U5</f>
        <v>76.16049834527972</v>
      </c>
      <c r="E8" s="17">
        <f>'[2]raw data'!V5</f>
        <v>44.250850957601571</v>
      </c>
      <c r="F8" s="17">
        <f>'[2]raw data'!W5</f>
        <v>8.607795276698873</v>
      </c>
    </row>
    <row r="9" spans="1:6" x14ac:dyDescent="0.35">
      <c r="B9" s="17">
        <v>10</v>
      </c>
      <c r="C9" s="17">
        <f>'[2]raw data'!N7</f>
        <v>111.58084780299349</v>
      </c>
      <c r="D9" s="17">
        <f>'[2]raw data'!U6</f>
        <v>61.201901541452465</v>
      </c>
      <c r="E9" s="17">
        <f>'[2]raw data'!V6</f>
        <v>30.915925140570494</v>
      </c>
      <c r="F9" s="17">
        <f>'[2]raw data'!W6</f>
        <v>5.6004643318150924</v>
      </c>
    </row>
    <row r="10" spans="1:6" x14ac:dyDescent="0.35">
      <c r="A10" s="17" t="s">
        <v>24</v>
      </c>
      <c r="B10" s="17" t="s">
        <v>0</v>
      </c>
      <c r="C10" s="19" t="s">
        <v>15</v>
      </c>
    </row>
    <row r="11" spans="1:6" x14ac:dyDescent="0.35">
      <c r="B11" s="17" t="s">
        <v>2</v>
      </c>
      <c r="C11" s="20" t="str">
        <f>C3</f>
        <v>BX912</v>
      </c>
    </row>
    <row r="12" spans="1:6" x14ac:dyDescent="0.35">
      <c r="B12" s="17" t="s">
        <v>4</v>
      </c>
      <c r="C12" s="18" t="s">
        <v>5</v>
      </c>
    </row>
    <row r="13" spans="1:6" x14ac:dyDescent="0.35">
      <c r="C13" s="17">
        <f>$C$5</f>
        <v>0</v>
      </c>
      <c r="D13" s="17">
        <f>$D$5</f>
        <v>0.5</v>
      </c>
      <c r="E13" s="17">
        <f>$E$5</f>
        <v>2</v>
      </c>
      <c r="F13" s="17">
        <f>$F$5</f>
        <v>7</v>
      </c>
    </row>
    <row r="14" spans="1:6" x14ac:dyDescent="0.35">
      <c r="B14" s="17">
        <v>0</v>
      </c>
      <c r="C14" s="17">
        <v>100</v>
      </c>
      <c r="D14" s="17">
        <f>'[2]raw data'!U11</f>
        <v>109.04086573004521</v>
      </c>
      <c r="E14" s="17">
        <f>'[2]raw data'!V11</f>
        <v>88.718516144008305</v>
      </c>
      <c r="F14" s="17">
        <f>'[2]raw data'!W11</f>
        <v>72.323941326671601</v>
      </c>
    </row>
    <row r="15" spans="1:6" x14ac:dyDescent="0.35">
      <c r="B15" s="17">
        <f>B7</f>
        <v>2</v>
      </c>
      <c r="C15" s="17">
        <f>'[2]raw data'!N13</f>
        <v>65.998209291785955</v>
      </c>
      <c r="D15" s="17">
        <f>'[2]raw data'!U12</f>
        <v>81.074292283374049</v>
      </c>
      <c r="E15" s="17">
        <f>'[2]raw data'!V12</f>
        <v>54.625111919263382</v>
      </c>
      <c r="F15" s="17">
        <f>'[2]raw data'!W12</f>
        <v>37.16524257464048</v>
      </c>
    </row>
    <row r="16" spans="1:6" x14ac:dyDescent="0.35">
      <c r="B16" s="17">
        <f>B8</f>
        <v>5</v>
      </c>
      <c r="C16" s="17">
        <f>'[2]raw data'!N14</f>
        <v>48.138216145113688</v>
      </c>
      <c r="D16" s="17">
        <f>'[2]raw data'!U13</f>
        <v>62.719687841975528</v>
      </c>
      <c r="E16" s="17">
        <f>'[2]raw data'!V13</f>
        <v>39.132943504261227</v>
      </c>
      <c r="F16" s="17">
        <f>'[2]raw data'!W13</f>
        <v>26.633490665104404</v>
      </c>
    </row>
    <row r="17" spans="1:6" x14ac:dyDescent="0.35">
      <c r="B17" s="17">
        <f>B9</f>
        <v>10</v>
      </c>
      <c r="C17" s="17">
        <f>'[2]raw data'!N15</f>
        <v>101.03533885284138</v>
      </c>
      <c r="D17" s="17">
        <f>'[2]raw data'!U14</f>
        <v>40.156410624868741</v>
      </c>
      <c r="E17" s="17">
        <f>'[2]raw data'!V14</f>
        <v>30.136138039285044</v>
      </c>
      <c r="F17" s="17">
        <f>'[2]raw data'!W14</f>
        <v>21.860943769551326</v>
      </c>
    </row>
    <row r="18" spans="1:6" x14ac:dyDescent="0.35">
      <c r="A18" s="17" t="s">
        <v>25</v>
      </c>
      <c r="B18" s="17" t="s">
        <v>0</v>
      </c>
      <c r="C18" s="19" t="s">
        <v>15</v>
      </c>
    </row>
    <row r="19" spans="1:6" x14ac:dyDescent="0.35">
      <c r="B19" s="17" t="s">
        <v>2</v>
      </c>
      <c r="C19" s="20" t="str">
        <f>C3</f>
        <v>BX912</v>
      </c>
    </row>
    <row r="20" spans="1:6" x14ac:dyDescent="0.35">
      <c r="B20" s="17" t="s">
        <v>4</v>
      </c>
      <c r="C20" s="18" t="s">
        <v>5</v>
      </c>
    </row>
    <row r="21" spans="1:6" x14ac:dyDescent="0.35">
      <c r="C21" s="17">
        <f>$C$5</f>
        <v>0</v>
      </c>
      <c r="D21" s="17">
        <f>$D$5</f>
        <v>0.5</v>
      </c>
      <c r="E21" s="17">
        <f>$E$5</f>
        <v>2</v>
      </c>
      <c r="F21" s="17">
        <f>$F$5</f>
        <v>7</v>
      </c>
    </row>
    <row r="22" spans="1:6" x14ac:dyDescent="0.35">
      <c r="B22" s="17">
        <v>0</v>
      </c>
      <c r="C22" s="17">
        <v>100</v>
      </c>
      <c r="D22" s="17">
        <f>'[2]raw data'!U19</f>
        <v>125.281888915972</v>
      </c>
      <c r="E22" s="17">
        <f>'[2]raw data'!V19</f>
        <v>109.83196901231607</v>
      </c>
      <c r="F22" s="17">
        <f>'[2]raw data'!W19</f>
        <v>74.29100242088586</v>
      </c>
    </row>
    <row r="23" spans="1:6" x14ac:dyDescent="0.35">
      <c r="B23" s="17">
        <f>B15</f>
        <v>2</v>
      </c>
      <c r="C23" s="17">
        <f>'[2]raw data'!N21</f>
        <v>102.67379333397557</v>
      </c>
      <c r="D23" s="17">
        <f>'[2]raw data'!U20</f>
        <v>126.91435434674337</v>
      </c>
      <c r="E23" s="17">
        <f>'[2]raw data'!V20</f>
        <v>113.07192162476292</v>
      </c>
      <c r="F23" s="17">
        <f>'[2]raw data'!W20</f>
        <v>80.084900185063177</v>
      </c>
    </row>
    <row r="24" spans="1:6" x14ac:dyDescent="0.35">
      <c r="B24" s="17">
        <f>B16</f>
        <v>5</v>
      </c>
      <c r="C24" s="17">
        <f>'[2]raw data'!N22</f>
        <v>92.537408645663817</v>
      </c>
      <c r="D24" s="17">
        <f>'[2]raw data'!U21</f>
        <v>111.30439261583473</v>
      </c>
      <c r="E24" s="17">
        <f>'[2]raw data'!V21</f>
        <v>101.79134347420073</v>
      </c>
      <c r="F24" s="17">
        <f>'[2]raw data'!W21</f>
        <v>65.85634985238265</v>
      </c>
    </row>
    <row r="25" spans="1:6" x14ac:dyDescent="0.35">
      <c r="B25" s="17">
        <f>B17</f>
        <v>10</v>
      </c>
      <c r="C25" s="17">
        <f>'[2]raw data'!N23</f>
        <v>97.329396295762294</v>
      </c>
      <c r="D25" s="17">
        <f>'[2]raw data'!U22</f>
        <v>91.053648925644353</v>
      </c>
      <c r="E25" s="17">
        <f>'[2]raw data'!V22</f>
        <v>88.665068834580424</v>
      </c>
      <c r="F25" s="17">
        <f>'[2]raw data'!W22</f>
        <v>52.367082417661756</v>
      </c>
    </row>
    <row r="26" spans="1:6" x14ac:dyDescent="0.35">
      <c r="A26" s="17" t="s">
        <v>26</v>
      </c>
      <c r="B26" s="17" t="s">
        <v>0</v>
      </c>
      <c r="C26" s="19" t="s">
        <v>15</v>
      </c>
    </row>
    <row r="27" spans="1:6" x14ac:dyDescent="0.35">
      <c r="B27" s="17" t="s">
        <v>2</v>
      </c>
      <c r="C27" s="20" t="str">
        <f>C3</f>
        <v>BX912</v>
      </c>
    </row>
    <row r="28" spans="1:6" x14ac:dyDescent="0.35">
      <c r="B28" s="17" t="s">
        <v>4</v>
      </c>
      <c r="C28" s="18" t="s">
        <v>5</v>
      </c>
    </row>
    <row r="29" spans="1:6" x14ac:dyDescent="0.35">
      <c r="C29" s="17">
        <f>$C$5</f>
        <v>0</v>
      </c>
      <c r="D29" s="17">
        <f>$D$5</f>
        <v>0.5</v>
      </c>
      <c r="E29" s="17">
        <f>$E$5</f>
        <v>2</v>
      </c>
      <c r="F29" s="17">
        <f>$F$5</f>
        <v>7</v>
      </c>
    </row>
    <row r="30" spans="1:6" x14ac:dyDescent="0.35">
      <c r="B30" s="17">
        <v>0</v>
      </c>
      <c r="C30" s="17">
        <v>100</v>
      </c>
      <c r="D30" s="17">
        <f>'[2]raw data'!U27</f>
        <v>107.71308004486922</v>
      </c>
      <c r="E30" s="17">
        <f>'[2]raw data'!V27</f>
        <v>89.252298711921355</v>
      </c>
      <c r="F30" s="17">
        <f>'[2]raw data'!W27</f>
        <v>52.002165995341443</v>
      </c>
    </row>
    <row r="31" spans="1:6" x14ac:dyDescent="0.35">
      <c r="B31" s="17">
        <f>B23</f>
        <v>2</v>
      </c>
      <c r="C31" s="17">
        <f>'[2]raw data'!N29</f>
        <v>88.983574535327421</v>
      </c>
      <c r="D31" s="17">
        <f>'[2]raw data'!U28</f>
        <v>99.980152637357548</v>
      </c>
      <c r="E31" s="17">
        <f>'[2]raw data'!V28</f>
        <v>71.221146959847317</v>
      </c>
      <c r="F31" s="17">
        <f>'[2]raw data'!W28</f>
        <v>45.991756762469855</v>
      </c>
    </row>
    <row r="32" spans="1:6" x14ac:dyDescent="0.35">
      <c r="B32" s="17">
        <f>B24</f>
        <v>5</v>
      </c>
      <c r="C32" s="17">
        <f>'[2]raw data'!N30</f>
        <v>66.251509121052962</v>
      </c>
      <c r="D32" s="17">
        <f>'[2]raw data'!U29</f>
        <v>85.418264181054525</v>
      </c>
      <c r="E32" s="17">
        <f>'[2]raw data'!V29</f>
        <v>69.880715831588034</v>
      </c>
      <c r="F32" s="17">
        <f>'[2]raw data'!W29</f>
        <v>39.304486643155307</v>
      </c>
    </row>
    <row r="33" spans="1:6" x14ac:dyDescent="0.35">
      <c r="B33" s="17">
        <f>B25</f>
        <v>10</v>
      </c>
      <c r="C33" s="17">
        <f>'[2]raw data'!N31</f>
        <v>88.944563328909027</v>
      </c>
      <c r="D33" s="17">
        <f>'[2]raw data'!U30</f>
        <v>60.834267686746848</v>
      </c>
      <c r="E33" s="17">
        <f>'[2]raw data'!V30</f>
        <v>51.677342640666282</v>
      </c>
      <c r="F33" s="17">
        <f>'[2]raw data'!W30</f>
        <v>33.912737931018775</v>
      </c>
    </row>
    <row r="34" spans="1:6" x14ac:dyDescent="0.35">
      <c r="A34" s="17" t="s">
        <v>27</v>
      </c>
      <c r="B34" s="17" t="s">
        <v>0</v>
      </c>
      <c r="C34" s="19" t="s">
        <v>15</v>
      </c>
    </row>
    <row r="35" spans="1:6" x14ac:dyDescent="0.35">
      <c r="B35" s="17" t="s">
        <v>2</v>
      </c>
      <c r="C35" s="20" t="str">
        <f>C3</f>
        <v>BX912</v>
      </c>
    </row>
    <row r="36" spans="1:6" x14ac:dyDescent="0.35">
      <c r="B36" s="17" t="s">
        <v>4</v>
      </c>
      <c r="C36" s="18" t="s">
        <v>5</v>
      </c>
    </row>
    <row r="37" spans="1:6" x14ac:dyDescent="0.35">
      <c r="C37" s="17">
        <f>$C$5</f>
        <v>0</v>
      </c>
      <c r="D37" s="17">
        <f>$D$5</f>
        <v>0.5</v>
      </c>
      <c r="E37" s="17">
        <f>$E$5</f>
        <v>2</v>
      </c>
      <c r="F37" s="17">
        <f>$F$5</f>
        <v>7</v>
      </c>
    </row>
    <row r="38" spans="1:6" x14ac:dyDescent="0.35">
      <c r="B38" s="17">
        <v>0</v>
      </c>
      <c r="C38" s="17">
        <v>100</v>
      </c>
      <c r="D38" s="17">
        <f>'[2]raw data'!U43</f>
        <v>120.40737097532852</v>
      </c>
      <c r="E38" s="17">
        <f>'[2]raw data'!V43</f>
        <v>98.100241124669878</v>
      </c>
      <c r="F38" s="17">
        <f>'[2]raw data'!W43</f>
        <v>54.49737770250028</v>
      </c>
    </row>
    <row r="39" spans="1:6" x14ac:dyDescent="0.35">
      <c r="B39" s="17">
        <f>B15</f>
        <v>2</v>
      </c>
      <c r="C39" s="17">
        <f>'[2]raw data'!N45</f>
        <v>85.992445796840343</v>
      </c>
      <c r="D39" s="17">
        <f>'[2]raw data'!U44</f>
        <v>115.73937743842573</v>
      </c>
      <c r="E39" s="17">
        <f>'[2]raw data'!V44</f>
        <v>85.269791146726376</v>
      </c>
      <c r="F39" s="17">
        <f>'[2]raw data'!W44</f>
        <v>47.050614367837298</v>
      </c>
    </row>
    <row r="40" spans="1:6" x14ac:dyDescent="0.35">
      <c r="B40" s="17">
        <f>B8</f>
        <v>5</v>
      </c>
      <c r="C40" s="17">
        <f>'[2]raw data'!N46</f>
        <v>65.250943927317778</v>
      </c>
      <c r="D40" s="17">
        <f>'[2]raw data'!U45</f>
        <v>93.27744606021875</v>
      </c>
      <c r="E40" s="17">
        <f>'[2]raw data'!V45</f>
        <v>75.471116671064038</v>
      </c>
      <c r="F40" s="17">
        <f>'[2]raw data'!W45</f>
        <v>43.135302939697482</v>
      </c>
    </row>
    <row r="41" spans="1:6" x14ac:dyDescent="0.35">
      <c r="B41" s="17">
        <f>B25</f>
        <v>10</v>
      </c>
      <c r="C41" s="17">
        <f>'[2]raw data'!N47</f>
        <v>106.32098889192876</v>
      </c>
      <c r="D41" s="17">
        <f>'[2]raw data'!U46</f>
        <v>72.108899892769017</v>
      </c>
      <c r="E41" s="17">
        <f>'[2]raw data'!V46</f>
        <v>57.749578884616824</v>
      </c>
      <c r="F41" s="17">
        <f>'[2]raw data'!W46</f>
        <v>33.552366704421438</v>
      </c>
    </row>
    <row r="42" spans="1:6" x14ac:dyDescent="0.35">
      <c r="A42" s="17" t="s">
        <v>28</v>
      </c>
      <c r="B42" s="17" t="s">
        <v>0</v>
      </c>
      <c r="C42" s="19" t="s">
        <v>15</v>
      </c>
    </row>
    <row r="43" spans="1:6" x14ac:dyDescent="0.35">
      <c r="B43" s="17" t="s">
        <v>2</v>
      </c>
      <c r="C43" s="20" t="str">
        <f>C3</f>
        <v>BX912</v>
      </c>
    </row>
    <row r="44" spans="1:6" x14ac:dyDescent="0.35">
      <c r="B44" s="17" t="s">
        <v>4</v>
      </c>
      <c r="C44" s="18" t="s">
        <v>5</v>
      </c>
    </row>
    <row r="45" spans="1:6" x14ac:dyDescent="0.35">
      <c r="C45" s="17">
        <f>$C$5</f>
        <v>0</v>
      </c>
      <c r="D45" s="17">
        <f>$D$5</f>
        <v>0.5</v>
      </c>
      <c r="E45" s="17">
        <f>$E$5</f>
        <v>2</v>
      </c>
      <c r="F45" s="17">
        <f>$F$5</f>
        <v>7</v>
      </c>
    </row>
    <row r="46" spans="1:6" x14ac:dyDescent="0.35">
      <c r="B46" s="17">
        <v>0</v>
      </c>
      <c r="C46" s="17">
        <v>100</v>
      </c>
      <c r="D46" s="17">
        <f>'[2]raw data'!U51</f>
        <v>123.67495294692037</v>
      </c>
      <c r="E46" s="17">
        <f>'[2]raw data'!V51</f>
        <v>135.97926676998767</v>
      </c>
      <c r="F46" s="17">
        <f>'[2]raw data'!W51</f>
        <v>78.023255004978481</v>
      </c>
    </row>
    <row r="47" spans="1:6" x14ac:dyDescent="0.35">
      <c r="B47" s="17">
        <f>B39</f>
        <v>2</v>
      </c>
      <c r="C47" s="17">
        <f>'[2]raw data'!N53</f>
        <v>81.235489665101568</v>
      </c>
      <c r="D47" s="17">
        <f>'[2]raw data'!U52</f>
        <v>93.476759114014769</v>
      </c>
      <c r="E47" s="17">
        <f>'[2]raw data'!V52</f>
        <v>92.827183113520391</v>
      </c>
      <c r="F47" s="17">
        <f>'[2]raw data'!W52</f>
        <v>60.845126103071919</v>
      </c>
    </row>
    <row r="48" spans="1:6" x14ac:dyDescent="0.35">
      <c r="B48" s="17">
        <f>B40</f>
        <v>5</v>
      </c>
      <c r="C48" s="17">
        <f>'[2]raw data'!N54</f>
        <v>70.881806838258129</v>
      </c>
      <c r="D48" s="17">
        <f>'[2]raw data'!U53</f>
        <v>78.612098872240296</v>
      </c>
      <c r="E48" s="17">
        <f>'[2]raw data'!V53</f>
        <v>77.349021922090174</v>
      </c>
      <c r="F48" s="17">
        <f>'[2]raw data'!W53</f>
        <v>51.138502412710864</v>
      </c>
    </row>
    <row r="49" spans="1:6" x14ac:dyDescent="0.35">
      <c r="B49" s="17">
        <f>B41</f>
        <v>10</v>
      </c>
      <c r="C49" s="17">
        <f>'[2]raw data'!N55</f>
        <v>132.36281965707627</v>
      </c>
      <c r="D49" s="17">
        <f>'[2]raw data'!U54</f>
        <v>73.42922107765159</v>
      </c>
      <c r="E49" s="17">
        <f>'[2]raw data'!V54</f>
        <v>63.386217488971837</v>
      </c>
      <c r="F49" s="17">
        <f>'[2]raw data'!W54</f>
        <v>40.413776536033922</v>
      </c>
    </row>
    <row r="50" spans="1:6" x14ac:dyDescent="0.35">
      <c r="A50" s="17" t="s">
        <v>29</v>
      </c>
      <c r="B50" s="17" t="s">
        <v>0</v>
      </c>
      <c r="C50" s="19" t="s">
        <v>15</v>
      </c>
    </row>
    <row r="51" spans="1:6" x14ac:dyDescent="0.35">
      <c r="B51" s="17" t="s">
        <v>2</v>
      </c>
      <c r="C51" s="20" t="s">
        <v>17</v>
      </c>
    </row>
    <row r="52" spans="1:6" x14ac:dyDescent="0.35">
      <c r="B52" s="17" t="s">
        <v>4</v>
      </c>
      <c r="C52" s="18" t="s">
        <v>5</v>
      </c>
    </row>
    <row r="53" spans="1:6" x14ac:dyDescent="0.35">
      <c r="C53" s="17">
        <f>$C$5</f>
        <v>0</v>
      </c>
      <c r="D53" s="17">
        <f>$D$5</f>
        <v>0.5</v>
      </c>
      <c r="E53" s="17">
        <f>$E$5</f>
        <v>2</v>
      </c>
      <c r="F53" s="17">
        <f>$F$5</f>
        <v>7</v>
      </c>
    </row>
    <row r="54" spans="1:6" x14ac:dyDescent="0.35">
      <c r="B54" s="17">
        <v>0</v>
      </c>
      <c r="C54" s="17">
        <v>100</v>
      </c>
      <c r="D54" s="17">
        <f>'[2]raw data'!U59</f>
        <v>100.27524367529863</v>
      </c>
      <c r="E54" s="17">
        <f>'[2]raw data'!V59</f>
        <v>80.630960418242822</v>
      </c>
      <c r="F54" s="17">
        <f>'[2]raw data'!W59</f>
        <v>60.833330506145742</v>
      </c>
    </row>
    <row r="55" spans="1:6" x14ac:dyDescent="0.35">
      <c r="B55" s="17">
        <f>B47</f>
        <v>2</v>
      </c>
      <c r="C55" s="17">
        <f>'[2]raw data'!N61</f>
        <v>77.893179805738285</v>
      </c>
      <c r="D55" s="17">
        <f>'[2]raw data'!U60</f>
        <v>95.157672252058475</v>
      </c>
      <c r="E55" s="17">
        <f>'[2]raw data'!V60</f>
        <v>73.236496503899815</v>
      </c>
      <c r="F55" s="17">
        <f>'[2]raw data'!W60</f>
        <v>53.871935187289864</v>
      </c>
    </row>
    <row r="56" spans="1:6" x14ac:dyDescent="0.35">
      <c r="B56" s="17">
        <f>B48</f>
        <v>5</v>
      </c>
      <c r="C56" s="17">
        <f>'[2]raw data'!N62</f>
        <v>64.173302075947305</v>
      </c>
      <c r="D56" s="17">
        <f>'[2]raw data'!U61</f>
        <v>81.710120539970205</v>
      </c>
      <c r="E56" s="17">
        <f>'[2]raw data'!V61</f>
        <v>64.579942121815591</v>
      </c>
      <c r="F56" s="17">
        <f>'[2]raw data'!W61</f>
        <v>50.590554253164463</v>
      </c>
    </row>
    <row r="57" spans="1:6" x14ac:dyDescent="0.35">
      <c r="B57" s="17">
        <f>B49</f>
        <v>10</v>
      </c>
      <c r="C57" s="17">
        <f>'[2]raw data'!N63</f>
        <v>86.25332053182791</v>
      </c>
      <c r="D57" s="17">
        <f>'[2]raw data'!U62</f>
        <v>60.367523078332319</v>
      </c>
      <c r="E57" s="17">
        <f>'[2]raw data'!V62</f>
        <v>55.069260441651934</v>
      </c>
      <c r="F57" s="17">
        <f>'[2]raw data'!W62</f>
        <v>44.761685049040395</v>
      </c>
    </row>
    <row r="58" spans="1:6" x14ac:dyDescent="0.35">
      <c r="A58" s="17" t="s">
        <v>30</v>
      </c>
      <c r="B58" s="17" t="s">
        <v>0</v>
      </c>
      <c r="C58" s="19" t="s">
        <v>15</v>
      </c>
    </row>
    <row r="59" spans="1:6" x14ac:dyDescent="0.35">
      <c r="B59" s="17" t="s">
        <v>2</v>
      </c>
      <c r="C59" s="20" t="str">
        <f>C3</f>
        <v>BX912</v>
      </c>
    </row>
    <row r="60" spans="1:6" x14ac:dyDescent="0.35">
      <c r="B60" s="17" t="s">
        <v>4</v>
      </c>
      <c r="C60" s="18" t="s">
        <v>5</v>
      </c>
    </row>
    <row r="61" spans="1:6" x14ac:dyDescent="0.35">
      <c r="C61" s="17">
        <f>$C$5</f>
        <v>0</v>
      </c>
      <c r="D61" s="17">
        <f>$D$5</f>
        <v>0.5</v>
      </c>
      <c r="E61" s="17">
        <f>$E$5</f>
        <v>2</v>
      </c>
      <c r="F61" s="17">
        <f>$F$5</f>
        <v>7</v>
      </c>
    </row>
    <row r="62" spans="1:6" x14ac:dyDescent="0.35">
      <c r="B62" s="17">
        <v>0</v>
      </c>
      <c r="C62" s="17">
        <v>100</v>
      </c>
      <c r="D62" s="17">
        <f>'[2]raw data'!U67</f>
        <v>92.489532179348501</v>
      </c>
      <c r="E62" s="17">
        <f>'[2]raw data'!V67</f>
        <v>80.139469643082691</v>
      </c>
      <c r="F62" s="17">
        <f>'[2]raw data'!W67</f>
        <v>52.196024839765656</v>
      </c>
    </row>
    <row r="63" spans="1:6" x14ac:dyDescent="0.35">
      <c r="B63" s="17">
        <f>B55</f>
        <v>2</v>
      </c>
      <c r="C63" s="17">
        <f>'[2]raw data'!N69</f>
        <v>66.61404819993372</v>
      </c>
      <c r="D63" s="17">
        <f>'[2]raw data'!U68</f>
        <v>83.903345618995075</v>
      </c>
      <c r="E63" s="17">
        <f>'[2]raw data'!V68</f>
        <v>72.079670347933359</v>
      </c>
      <c r="F63" s="17">
        <f>'[2]raw data'!W68</f>
        <v>47.213237745123642</v>
      </c>
    </row>
    <row r="64" spans="1:6" x14ac:dyDescent="0.35">
      <c r="B64" s="17">
        <f>B56</f>
        <v>5</v>
      </c>
      <c r="C64" s="17">
        <f>'[2]raw data'!N70</f>
        <v>57.352621917228007</v>
      </c>
      <c r="D64" s="17">
        <f>'[2]raw data'!U69</f>
        <v>73.86937565349686</v>
      </c>
      <c r="E64" s="17">
        <f>'[2]raw data'!V69</f>
        <v>55.799671221636693</v>
      </c>
      <c r="F64" s="17">
        <f>'[2]raw data'!W69</f>
        <v>41.887370143467784</v>
      </c>
    </row>
    <row r="65" spans="2:6" x14ac:dyDescent="0.35">
      <c r="B65" s="17">
        <f>B57</f>
        <v>10</v>
      </c>
      <c r="C65" s="17">
        <f>'[2]raw data'!N71</f>
        <v>82.732830067550566</v>
      </c>
      <c r="D65" s="17">
        <f>'[2]raw data'!U70</f>
        <v>57.143483930031557</v>
      </c>
      <c r="E65" s="17">
        <f>'[2]raw data'!V70</f>
        <v>45.277339079515549</v>
      </c>
      <c r="F65" s="17">
        <f>'[2]raw data'!W70</f>
        <v>32.931398143760291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42E17-E3CA-42AC-9432-B3CAEDA36B3C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17" customWidth="1"/>
    <col min="2" max="2" width="8.7265625" style="17"/>
    <col min="3" max="3" width="12" style="17" bestFit="1" customWidth="1"/>
    <col min="4" max="6" width="10.90625" style="17"/>
  </cols>
  <sheetData>
    <row r="1" spans="1:6" x14ac:dyDescent="0.35">
      <c r="A1" s="21" t="s">
        <v>31</v>
      </c>
    </row>
    <row r="2" spans="1:6" x14ac:dyDescent="0.35">
      <c r="A2" s="17" t="s">
        <v>23</v>
      </c>
      <c r="B2" s="17" t="s">
        <v>0</v>
      </c>
      <c r="C2" s="19" t="s">
        <v>18</v>
      </c>
    </row>
    <row r="3" spans="1:6" x14ac:dyDescent="0.35">
      <c r="B3" s="17" t="s">
        <v>2</v>
      </c>
      <c r="C3" s="20" t="s">
        <v>13</v>
      </c>
    </row>
    <row r="4" spans="1:6" x14ac:dyDescent="0.35">
      <c r="B4" s="17" t="s">
        <v>4</v>
      </c>
      <c r="C4" s="18" t="s">
        <v>5</v>
      </c>
    </row>
    <row r="5" spans="1:6" x14ac:dyDescent="0.35">
      <c r="C5" s="17">
        <v>0</v>
      </c>
      <c r="D5" s="17">
        <v>0.2</v>
      </c>
      <c r="E5" s="17">
        <v>1</v>
      </c>
      <c r="F5" s="17">
        <v>5</v>
      </c>
    </row>
    <row r="6" spans="1:6" x14ac:dyDescent="0.35">
      <c r="B6" s="17">
        <v>0</v>
      </c>
      <c r="C6" s="17">
        <v>100</v>
      </c>
      <c r="D6" s="17">
        <f>'[2]raw data'!O3</f>
        <v>102.59311268740319</v>
      </c>
      <c r="E6" s="17">
        <f>'[2]raw data'!P3</f>
        <v>124.65916156975285</v>
      </c>
      <c r="F6" s="17">
        <f>'[2]raw data'!Q3</f>
        <v>99.618197203576543</v>
      </c>
    </row>
    <row r="7" spans="1:6" x14ac:dyDescent="0.35">
      <c r="B7" s="17">
        <v>3</v>
      </c>
      <c r="C7" s="17">
        <f>'[2]raw data'!N7</f>
        <v>111.58084780299349</v>
      </c>
      <c r="D7" s="17">
        <f>'[2]raw data'!O7</f>
        <v>121.15686350813948</v>
      </c>
      <c r="E7" s="17">
        <f>'[2]raw data'!P7</f>
        <v>127.66688580567119</v>
      </c>
      <c r="F7" s="17">
        <f>'[2]raw data'!Q7</f>
        <v>101.78386463502179</v>
      </c>
    </row>
    <row r="8" spans="1:6" x14ac:dyDescent="0.35">
      <c r="B8" s="17">
        <v>5</v>
      </c>
      <c r="C8" s="17">
        <f>'[2]raw data'!R7</f>
        <v>179.04775132746073</v>
      </c>
      <c r="D8" s="17">
        <f>'[2]raw data'!S7</f>
        <v>180.55724371707223</v>
      </c>
      <c r="E8" s="17">
        <f>'[2]raw data'!T7</f>
        <v>161.80531348607377</v>
      </c>
      <c r="F8" s="17">
        <f>'[2]raw data'!U7</f>
        <v>103.42521301884402</v>
      </c>
    </row>
    <row r="9" spans="1:6" x14ac:dyDescent="0.35">
      <c r="B9" s="17">
        <v>15</v>
      </c>
      <c r="C9" s="17">
        <f>'[2]raw data'!V7</f>
        <v>67.168602624534572</v>
      </c>
      <c r="D9" s="17">
        <f>'[2]raw data'!W7</f>
        <v>67.212257929368249</v>
      </c>
      <c r="E9" s="17">
        <f>'[2]raw data'!R8</f>
        <v>73.67997039139496</v>
      </c>
      <c r="F9" s="17">
        <f>'[2]raw data'!S8</f>
        <v>94.967634217810371</v>
      </c>
    </row>
    <row r="10" spans="1:6" x14ac:dyDescent="0.35">
      <c r="A10" s="17" t="s">
        <v>24</v>
      </c>
      <c r="B10" s="17" t="s">
        <v>0</v>
      </c>
      <c r="C10" s="19" t="s">
        <v>18</v>
      </c>
    </row>
    <row r="11" spans="1:6" x14ac:dyDescent="0.35">
      <c r="B11" s="17" t="s">
        <v>2</v>
      </c>
      <c r="C11" s="20" t="str">
        <f>C3</f>
        <v>Etoposid</v>
      </c>
    </row>
    <row r="12" spans="1:6" x14ac:dyDescent="0.35">
      <c r="B12" s="17" t="s">
        <v>4</v>
      </c>
      <c r="C12" s="18" t="s">
        <v>5</v>
      </c>
    </row>
    <row r="13" spans="1:6" x14ac:dyDescent="0.35">
      <c r="C13" s="17">
        <f>$C$5</f>
        <v>0</v>
      </c>
      <c r="D13" s="17">
        <f>$D$5</f>
        <v>0.2</v>
      </c>
      <c r="E13" s="17">
        <f>$E$5</f>
        <v>1</v>
      </c>
      <c r="F13" s="17">
        <f>$F$5</f>
        <v>5</v>
      </c>
    </row>
    <row r="14" spans="1:6" x14ac:dyDescent="0.35">
      <c r="B14" s="17">
        <v>0</v>
      </c>
      <c r="C14" s="17">
        <v>100</v>
      </c>
      <c r="D14" s="17">
        <f>'[2]raw data'!O11</f>
        <v>101.2223904849282</v>
      </c>
      <c r="E14" s="17">
        <f>'[2]raw data'!P11</f>
        <v>96.712701869189871</v>
      </c>
      <c r="F14" s="17">
        <f>'[2]raw data'!Q11</f>
        <v>97.521527186708965</v>
      </c>
    </row>
    <row r="15" spans="1:6" x14ac:dyDescent="0.35">
      <c r="B15" s="17">
        <f>B7</f>
        <v>3</v>
      </c>
      <c r="C15" s="17">
        <f>'[2]raw data'!N15</f>
        <v>101.03533885284138</v>
      </c>
      <c r="D15" s="17">
        <f>'[2]raw data'!O15</f>
        <v>104.10733195529862</v>
      </c>
      <c r="E15" s="17">
        <f>'[2]raw data'!P15</f>
        <v>98.868581913847038</v>
      </c>
      <c r="F15" s="17">
        <f>'[2]raw data'!Q15</f>
        <v>98.25505432920292</v>
      </c>
    </row>
    <row r="16" spans="1:6" x14ac:dyDescent="0.35">
      <c r="B16" s="17">
        <f>B8</f>
        <v>5</v>
      </c>
      <c r="C16" s="17">
        <f>'[2]raw data'!R15</f>
        <v>123.56974366343529</v>
      </c>
      <c r="D16" s="17">
        <f>'[2]raw data'!S15</f>
        <v>116.97414526844044</v>
      </c>
      <c r="E16" s="17">
        <f>'[2]raw data'!T15</f>
        <v>103.36062873755071</v>
      </c>
      <c r="F16" s="17">
        <f>'[2]raw data'!U15</f>
        <v>83.985652226778825</v>
      </c>
    </row>
    <row r="17" spans="1:6" x14ac:dyDescent="0.35">
      <c r="B17" s="17">
        <f>B9</f>
        <v>15</v>
      </c>
      <c r="C17" s="17">
        <f>'[2]raw data'!V15</f>
        <v>64.880652613660232</v>
      </c>
      <c r="D17" s="17">
        <f>'[2]raw data'!W15</f>
        <v>59.850641670443359</v>
      </c>
      <c r="E17" s="17">
        <f>'[2]raw data'!R16</f>
        <v>52.667956271347563</v>
      </c>
      <c r="F17" s="17">
        <f>'[2]raw data'!S16</f>
        <v>43.845247438292418</v>
      </c>
    </row>
    <row r="18" spans="1:6" x14ac:dyDescent="0.35">
      <c r="A18" s="17" t="s">
        <v>25</v>
      </c>
      <c r="B18" s="17" t="s">
        <v>0</v>
      </c>
      <c r="C18" s="19" t="s">
        <v>18</v>
      </c>
    </row>
    <row r="19" spans="1:6" x14ac:dyDescent="0.35">
      <c r="B19" s="17" t="s">
        <v>2</v>
      </c>
      <c r="C19" s="20" t="str">
        <f>C3</f>
        <v>Etoposid</v>
      </c>
    </row>
    <row r="20" spans="1:6" x14ac:dyDescent="0.35">
      <c r="B20" s="17" t="s">
        <v>4</v>
      </c>
      <c r="C20" s="18" t="s">
        <v>5</v>
      </c>
    </row>
    <row r="21" spans="1:6" x14ac:dyDescent="0.35">
      <c r="C21" s="17">
        <f>$C$5</f>
        <v>0</v>
      </c>
      <c r="D21" s="17">
        <f>$D$5</f>
        <v>0.2</v>
      </c>
      <c r="E21" s="17">
        <f>$E$5</f>
        <v>1</v>
      </c>
      <c r="F21" s="17">
        <f>$F$5</f>
        <v>5</v>
      </c>
    </row>
    <row r="22" spans="1:6" x14ac:dyDescent="0.35">
      <c r="B22" s="17">
        <v>0</v>
      </c>
      <c r="C22" s="17">
        <v>100</v>
      </c>
      <c r="D22" s="17">
        <f>'[2]raw data'!O19</f>
        <v>106.07005935513014</v>
      </c>
      <c r="E22" s="17">
        <f>'[2]raw data'!P19</f>
        <v>122.52893673046141</v>
      </c>
      <c r="F22" s="17">
        <f>'[2]raw data'!Q19</f>
        <v>131.66830350706255</v>
      </c>
    </row>
    <row r="23" spans="1:6" x14ac:dyDescent="0.35">
      <c r="B23" s="17">
        <f>B15</f>
        <v>3</v>
      </c>
      <c r="C23" s="17">
        <f>'[2]raw data'!N23</f>
        <v>97.329396295762294</v>
      </c>
      <c r="D23" s="17">
        <f>'[2]raw data'!O23</f>
        <v>101.63675418967564</v>
      </c>
      <c r="E23" s="17">
        <f>'[2]raw data'!P23</f>
        <v>108.44241112732507</v>
      </c>
      <c r="F23" s="17">
        <f>'[2]raw data'!Q23</f>
        <v>96.249814387255967</v>
      </c>
    </row>
    <row r="24" spans="1:6" x14ac:dyDescent="0.35">
      <c r="B24" s="17">
        <f>B16</f>
        <v>5</v>
      </c>
      <c r="C24" s="17">
        <f>'[2]raw data'!R23</f>
        <v>124.65751889478467</v>
      </c>
      <c r="D24" s="17">
        <f>'[2]raw data'!S23</f>
        <v>138.97113320432575</v>
      </c>
      <c r="E24" s="17">
        <f>'[2]raw data'!T23</f>
        <v>131.54515793731818</v>
      </c>
      <c r="F24" s="17">
        <f>'[2]raw data'!U23</f>
        <v>87.559323341602664</v>
      </c>
    </row>
    <row r="25" spans="1:6" x14ac:dyDescent="0.35">
      <c r="B25" s="17">
        <f>B17</f>
        <v>15</v>
      </c>
      <c r="C25" s="17">
        <f>'[2]raw data'!V23</f>
        <v>105.71221738102518</v>
      </c>
      <c r="D25" s="17">
        <f>'[2]raw data'!W23</f>
        <v>97.39107683839589</v>
      </c>
      <c r="E25" s="17">
        <f>'[2]raw data'!R24</f>
        <v>73.07230524239354</v>
      </c>
      <c r="F25" s="17">
        <f>'[2]raw data'!S24</f>
        <v>37.3801976148035</v>
      </c>
    </row>
    <row r="26" spans="1:6" x14ac:dyDescent="0.35">
      <c r="A26" s="17" t="s">
        <v>26</v>
      </c>
      <c r="B26" s="17" t="s">
        <v>0</v>
      </c>
      <c r="C26" s="19" t="s">
        <v>18</v>
      </c>
    </row>
    <row r="27" spans="1:6" x14ac:dyDescent="0.35">
      <c r="B27" s="17" t="s">
        <v>2</v>
      </c>
      <c r="C27" s="20" t="str">
        <f>C3</f>
        <v>Etoposid</v>
      </c>
    </row>
    <row r="28" spans="1:6" x14ac:dyDescent="0.35">
      <c r="B28" s="17" t="s">
        <v>4</v>
      </c>
      <c r="C28" s="18" t="s">
        <v>5</v>
      </c>
    </row>
    <row r="29" spans="1:6" x14ac:dyDescent="0.35">
      <c r="C29" s="17">
        <f>$C$5</f>
        <v>0</v>
      </c>
      <c r="D29" s="17">
        <f>$D$5</f>
        <v>0.2</v>
      </c>
      <c r="E29" s="17">
        <f>$E$5</f>
        <v>1</v>
      </c>
      <c r="F29" s="17">
        <f>$F$5</f>
        <v>5</v>
      </c>
    </row>
    <row r="30" spans="1:6" x14ac:dyDescent="0.35">
      <c r="B30" s="17">
        <v>0</v>
      </c>
      <c r="C30" s="17">
        <v>100</v>
      </c>
      <c r="D30" s="17">
        <f>'[2]raw data'!O27</f>
        <v>99.927015374364544</v>
      </c>
      <c r="E30" s="17">
        <f>'[2]raw data'!P27</f>
        <v>96.922823378471733</v>
      </c>
      <c r="F30" s="17">
        <f>'[2]raw data'!Q27</f>
        <v>82.366960014399453</v>
      </c>
    </row>
    <row r="31" spans="1:6" x14ac:dyDescent="0.35">
      <c r="B31" s="17">
        <f>B23</f>
        <v>3</v>
      </c>
      <c r="C31" s="17">
        <f>'[2]raw data'!N31</f>
        <v>88.944563328909027</v>
      </c>
      <c r="D31" s="17">
        <f>'[2]raw data'!O31</f>
        <v>95.822358003385702</v>
      </c>
      <c r="E31" s="17">
        <f>'[2]raw data'!P31</f>
        <v>80.443892341221741</v>
      </c>
      <c r="F31" s="17">
        <f>'[2]raw data'!Q31</f>
        <v>64.698883358011742</v>
      </c>
    </row>
    <row r="32" spans="1:6" x14ac:dyDescent="0.35">
      <c r="B32" s="17">
        <f>B24</f>
        <v>5</v>
      </c>
      <c r="C32" s="17">
        <f>'[2]raw data'!R31</f>
        <v>96.645061563531684</v>
      </c>
      <c r="D32" s="17">
        <f>'[2]raw data'!S31</f>
        <v>102.4699840284425</v>
      </c>
      <c r="E32" s="17">
        <f>'[2]raw data'!T31</f>
        <v>83.951204853895305</v>
      </c>
      <c r="F32" s="17">
        <f>'[2]raw data'!U31</f>
        <v>56.883553953814882</v>
      </c>
    </row>
    <row r="33" spans="1:6" x14ac:dyDescent="0.35">
      <c r="B33" s="17">
        <f>B25</f>
        <v>15</v>
      </c>
      <c r="C33" s="17">
        <f>'[2]raw data'!V31</f>
        <v>47.053413455246094</v>
      </c>
      <c r="D33" s="17">
        <f>'[2]raw data'!W31</f>
        <v>44.195975491544999</v>
      </c>
      <c r="E33" s="17">
        <f>'[2]raw data'!R32</f>
        <v>40.631728388842234</v>
      </c>
      <c r="F33" s="17">
        <f>'[2]raw data'!S32</f>
        <v>35.990078343919855</v>
      </c>
    </row>
    <row r="34" spans="1:6" x14ac:dyDescent="0.35">
      <c r="A34" s="17" t="s">
        <v>27</v>
      </c>
      <c r="B34" s="17" t="s">
        <v>0</v>
      </c>
      <c r="C34" s="19" t="s">
        <v>18</v>
      </c>
    </row>
    <row r="35" spans="1:6" x14ac:dyDescent="0.35">
      <c r="B35" s="17" t="s">
        <v>2</v>
      </c>
      <c r="C35" s="20" t="str">
        <f>C3</f>
        <v>Etoposid</v>
      </c>
    </row>
    <row r="36" spans="1:6" x14ac:dyDescent="0.35">
      <c r="B36" s="17" t="s">
        <v>4</v>
      </c>
      <c r="C36" s="18" t="s">
        <v>5</v>
      </c>
    </row>
    <row r="37" spans="1:6" x14ac:dyDescent="0.35">
      <c r="C37" s="17">
        <f>$C$5</f>
        <v>0</v>
      </c>
      <c r="D37" s="17">
        <f>$D$5</f>
        <v>0.2</v>
      </c>
      <c r="E37" s="17">
        <f>$E$5</f>
        <v>1</v>
      </c>
      <c r="F37" s="17">
        <f>$F$5</f>
        <v>5</v>
      </c>
    </row>
    <row r="38" spans="1:6" x14ac:dyDescent="0.35">
      <c r="B38" s="17">
        <v>0</v>
      </c>
      <c r="C38" s="17">
        <v>100</v>
      </c>
      <c r="D38" s="17">
        <f>'[2]raw data'!O43</f>
        <v>109.24144930986736</v>
      </c>
      <c r="E38" s="17">
        <f>'[2]raw data'!P43</f>
        <v>95.497621588582518</v>
      </c>
      <c r="F38" s="17">
        <f>'[2]raw data'!Q43</f>
        <v>99.092261107085022</v>
      </c>
    </row>
    <row r="39" spans="1:6" x14ac:dyDescent="0.35">
      <c r="B39" s="17">
        <f>B15</f>
        <v>3</v>
      </c>
      <c r="C39" s="17">
        <f>'[2]raw data'!N47</f>
        <v>106.32098889192876</v>
      </c>
      <c r="D39" s="17">
        <f>'[2]raw data'!O47</f>
        <v>107.69582416440011</v>
      </c>
      <c r="E39" s="17">
        <f>'[2]raw data'!P47</f>
        <v>90.754768251369285</v>
      </c>
      <c r="F39" s="17">
        <f>'[2]raw data'!Q47</f>
        <v>82.237853208424667</v>
      </c>
    </row>
    <row r="40" spans="1:6" x14ac:dyDescent="0.35">
      <c r="B40" s="17">
        <f>B8</f>
        <v>5</v>
      </c>
      <c r="C40" s="17">
        <f>'[2]raw data'!R47</f>
        <v>113.38071360000224</v>
      </c>
      <c r="D40" s="17">
        <f>'[2]raw data'!S47</f>
        <v>107.95887769704709</v>
      </c>
      <c r="E40" s="17">
        <f>'[2]raw data'!T47</f>
        <v>90.247480559308997</v>
      </c>
      <c r="F40" s="17">
        <f>'[2]raw data'!U47</f>
        <v>72.437740013723527</v>
      </c>
    </row>
    <row r="41" spans="1:6" x14ac:dyDescent="0.35">
      <c r="B41" s="17">
        <f>B25</f>
        <v>15</v>
      </c>
      <c r="C41" s="17">
        <f>'[2]raw data'!V47</f>
        <v>37.210402681215363</v>
      </c>
      <c r="D41" s="17">
        <f>'[2]raw data'!W47</f>
        <v>35.039004369296897</v>
      </c>
      <c r="E41" s="17">
        <f>'[2]raw data'!R48</f>
        <v>17.134029905399579</v>
      </c>
      <c r="F41" s="17">
        <f>'[2]raw data'!S48</f>
        <v>28.103311165457562</v>
      </c>
    </row>
    <row r="42" spans="1:6" x14ac:dyDescent="0.35">
      <c r="A42" s="17" t="s">
        <v>28</v>
      </c>
      <c r="B42" s="17" t="s">
        <v>0</v>
      </c>
      <c r="C42" s="19" t="s">
        <v>18</v>
      </c>
    </row>
    <row r="43" spans="1:6" x14ac:dyDescent="0.35">
      <c r="B43" s="17" t="s">
        <v>2</v>
      </c>
      <c r="C43" s="20" t="str">
        <f>C3</f>
        <v>Etoposid</v>
      </c>
    </row>
    <row r="44" spans="1:6" x14ac:dyDescent="0.35">
      <c r="B44" s="17" t="s">
        <v>4</v>
      </c>
      <c r="C44" s="18" t="s">
        <v>5</v>
      </c>
    </row>
    <row r="45" spans="1:6" x14ac:dyDescent="0.35">
      <c r="C45" s="17">
        <f>$C$5</f>
        <v>0</v>
      </c>
      <c r="D45" s="17">
        <f>$D$5</f>
        <v>0.2</v>
      </c>
      <c r="E45" s="17">
        <f>$E$5</f>
        <v>1</v>
      </c>
      <c r="F45" s="17">
        <f>$F$5</f>
        <v>5</v>
      </c>
    </row>
    <row r="46" spans="1:6" x14ac:dyDescent="0.35">
      <c r="B46" s="17">
        <v>0</v>
      </c>
      <c r="C46" s="17">
        <v>100</v>
      </c>
      <c r="D46" s="17">
        <f>'[2]raw data'!O51</f>
        <v>101.42407439768171</v>
      </c>
      <c r="E46" s="17">
        <f>'[2]raw data'!P51</f>
        <v>118.55732945586219</v>
      </c>
      <c r="F46" s="17">
        <f>'[2]raw data'!Q51</f>
        <v>133.30697105851934</v>
      </c>
    </row>
    <row r="47" spans="1:6" x14ac:dyDescent="0.35">
      <c r="B47" s="17">
        <f>B39</f>
        <v>3</v>
      </c>
      <c r="C47" s="17">
        <f>'[2]raw data'!N55</f>
        <v>132.36281965707627</v>
      </c>
      <c r="D47" s="17">
        <f>'[2]raw data'!O55</f>
        <v>143.44997395148059</v>
      </c>
      <c r="E47" s="17">
        <f>'[2]raw data'!P55</f>
        <v>121.83293588708406</v>
      </c>
      <c r="F47" s="17">
        <f>'[2]raw data'!Q55</f>
        <v>99.172831619342119</v>
      </c>
    </row>
    <row r="48" spans="1:6" x14ac:dyDescent="0.35">
      <c r="B48" s="17">
        <f>B40</f>
        <v>5</v>
      </c>
      <c r="C48" s="17">
        <f>'[2]raw data'!R55</f>
        <v>150.51884230803387</v>
      </c>
      <c r="D48" s="17">
        <f>'[2]raw data'!S55</f>
        <v>151.09350579513054</v>
      </c>
      <c r="E48" s="17">
        <f>'[2]raw data'!T55</f>
        <v>122.46135386003043</v>
      </c>
      <c r="F48" s="17">
        <f>'[2]raw data'!U55</f>
        <v>81.298493114637623</v>
      </c>
    </row>
    <row r="49" spans="1:6" x14ac:dyDescent="0.35">
      <c r="B49" s="17">
        <f>B41</f>
        <v>15</v>
      </c>
      <c r="C49" s="17">
        <f>'[2]raw data'!V55</f>
        <v>67.182385062186995</v>
      </c>
      <c r="D49" s="17">
        <f>'[2]raw data'!W55</f>
        <v>62.809078062481248</v>
      </c>
      <c r="E49" s="17">
        <f>'[2]raw data'!R56</f>
        <v>63.582778429616006</v>
      </c>
      <c r="F49" s="17">
        <f>'[2]raw data'!S56</f>
        <v>40.036942652741928</v>
      </c>
    </row>
    <row r="50" spans="1:6" x14ac:dyDescent="0.35">
      <c r="A50" s="17" t="s">
        <v>29</v>
      </c>
      <c r="B50" s="17" t="s">
        <v>0</v>
      </c>
      <c r="C50" s="19" t="s">
        <v>18</v>
      </c>
    </row>
    <row r="51" spans="1:6" x14ac:dyDescent="0.35">
      <c r="B51" s="17" t="s">
        <v>2</v>
      </c>
      <c r="C51" s="20" t="s">
        <v>13</v>
      </c>
    </row>
    <row r="52" spans="1:6" x14ac:dyDescent="0.35">
      <c r="B52" s="17" t="s">
        <v>4</v>
      </c>
      <c r="C52" s="18" t="s">
        <v>5</v>
      </c>
    </row>
    <row r="53" spans="1:6" x14ac:dyDescent="0.35">
      <c r="C53" s="17">
        <f>$C$5</f>
        <v>0</v>
      </c>
      <c r="D53" s="17">
        <f>$D$5</f>
        <v>0.2</v>
      </c>
      <c r="E53" s="17">
        <f>$E$5</f>
        <v>1</v>
      </c>
      <c r="F53" s="17">
        <f>$F$5</f>
        <v>5</v>
      </c>
    </row>
    <row r="54" spans="1:6" x14ac:dyDescent="0.35">
      <c r="B54" s="17">
        <v>0</v>
      </c>
      <c r="C54" s="17">
        <v>100</v>
      </c>
      <c r="D54" s="17">
        <f>'[2]raw data'!O59</f>
        <v>87.552865580800457</v>
      </c>
      <c r="E54" s="17">
        <f>'[2]raw data'!P59</f>
        <v>74.322984695868115</v>
      </c>
      <c r="F54" s="17">
        <f>'[2]raw data'!Q59</f>
        <v>51.712122188786012</v>
      </c>
    </row>
    <row r="55" spans="1:6" x14ac:dyDescent="0.35">
      <c r="B55" s="17">
        <f>B47</f>
        <v>3</v>
      </c>
      <c r="C55" s="17">
        <f>'[2]raw data'!N63</f>
        <v>86.25332053182791</v>
      </c>
      <c r="D55" s="17">
        <f>'[2]raw data'!O63</f>
        <v>68.830596050305843</v>
      </c>
      <c r="E55" s="17">
        <f>'[2]raw data'!P63</f>
        <v>66.614126212439402</v>
      </c>
      <c r="F55" s="17">
        <f>'[2]raw data'!Q63</f>
        <v>46.257154198203942</v>
      </c>
    </row>
    <row r="56" spans="1:6" x14ac:dyDescent="0.35">
      <c r="B56" s="17">
        <f>B48</f>
        <v>5</v>
      </c>
      <c r="C56" s="17">
        <f>'[2]raw data'!R63</f>
        <v>80.642563196124257</v>
      </c>
      <c r="D56" s="17">
        <f>'[2]raw data'!S63</f>
        <v>69.837153994646442</v>
      </c>
      <c r="E56" s="17">
        <f>'[2]raw data'!T63</f>
        <v>64.995538697978333</v>
      </c>
      <c r="F56" s="17">
        <f>'[2]raw data'!U63</f>
        <v>43.261534077222933</v>
      </c>
    </row>
    <row r="57" spans="1:6" x14ac:dyDescent="0.35">
      <c r="B57" s="17">
        <f>B49</f>
        <v>15</v>
      </c>
      <c r="C57" s="17">
        <f>'[2]raw data'!V63</f>
        <v>29.862293346722897</v>
      </c>
      <c r="D57" s="17">
        <f>'[2]raw data'!W63</f>
        <v>30.261605322350277</v>
      </c>
      <c r="E57" s="17">
        <f>'[2]raw data'!R64</f>
        <v>17.998894004213639</v>
      </c>
      <c r="F57" s="17">
        <f>'[2]raw data'!S64</f>
        <v>16.814053610262011</v>
      </c>
    </row>
    <row r="58" spans="1:6" x14ac:dyDescent="0.35">
      <c r="A58" s="17" t="s">
        <v>30</v>
      </c>
      <c r="B58" s="17" t="s">
        <v>0</v>
      </c>
      <c r="C58" s="19" t="s">
        <v>18</v>
      </c>
    </row>
    <row r="59" spans="1:6" x14ac:dyDescent="0.35">
      <c r="B59" s="17" t="s">
        <v>2</v>
      </c>
      <c r="C59" s="20" t="str">
        <f>C3</f>
        <v>Etoposid</v>
      </c>
    </row>
    <row r="60" spans="1:6" x14ac:dyDescent="0.35">
      <c r="B60" s="17" t="s">
        <v>4</v>
      </c>
      <c r="C60" s="18" t="s">
        <v>5</v>
      </c>
    </row>
    <row r="61" spans="1:6" x14ac:dyDescent="0.35">
      <c r="C61" s="17">
        <f>$C$5</f>
        <v>0</v>
      </c>
      <c r="D61" s="17">
        <f>$D$5</f>
        <v>0.2</v>
      </c>
      <c r="E61" s="17">
        <f>$E$5</f>
        <v>1</v>
      </c>
      <c r="F61" s="17">
        <f>$F$5</f>
        <v>5</v>
      </c>
    </row>
    <row r="62" spans="1:6" x14ac:dyDescent="0.35">
      <c r="B62" s="17">
        <v>0</v>
      </c>
      <c r="C62" s="17">
        <v>100</v>
      </c>
      <c r="D62" s="17">
        <f>'[2]raw data'!O67</f>
        <v>96.300113296530171</v>
      </c>
      <c r="E62" s="17">
        <f>'[2]raw data'!P67</f>
        <v>90.062688214216863</v>
      </c>
      <c r="F62" s="17">
        <f>'[2]raw data'!Q67</f>
        <v>65.208620412938785</v>
      </c>
    </row>
    <row r="63" spans="1:6" x14ac:dyDescent="0.35">
      <c r="B63" s="17">
        <f>B55</f>
        <v>3</v>
      </c>
      <c r="C63" s="17">
        <f>'[2]raw data'!N71</f>
        <v>82.732830067550566</v>
      </c>
      <c r="D63" s="17">
        <f>'[2]raw data'!O71</f>
        <v>77.303067743347739</v>
      </c>
      <c r="E63" s="17">
        <f>'[2]raw data'!P71</f>
        <v>79.738230883703437</v>
      </c>
      <c r="F63" s="17">
        <f>'[2]raw data'!Q71</f>
        <v>48.765029834119822</v>
      </c>
    </row>
    <row r="64" spans="1:6" x14ac:dyDescent="0.35">
      <c r="B64" s="17">
        <f>B56</f>
        <v>5</v>
      </c>
      <c r="C64" s="17">
        <f>'[2]raw data'!R71</f>
        <v>96.519108936560599</v>
      </c>
      <c r="D64" s="17">
        <f>'[2]raw data'!S71</f>
        <v>94.887942799022596</v>
      </c>
      <c r="E64" s="17">
        <f>'[2]raw data'!T71</f>
        <v>83.452685640590744</v>
      </c>
      <c r="F64" s="17">
        <f>'[2]raw data'!U71</f>
        <v>45.445925835882427</v>
      </c>
    </row>
    <row r="65" spans="2:6" x14ac:dyDescent="0.35">
      <c r="B65" s="17">
        <f>B57</f>
        <v>15</v>
      </c>
      <c r="C65" s="17">
        <f>'[2]raw data'!V71</f>
        <v>33.454556505338608</v>
      </c>
      <c r="D65" s="17">
        <f>'[2]raw data'!W71</f>
        <v>32.830580376433183</v>
      </c>
      <c r="E65" s="17">
        <f>'[2]raw data'!R72</f>
        <v>30.362539399746819</v>
      </c>
      <c r="F65" s="17">
        <f>'[2]raw data'!S72</f>
        <v>24.675699366280178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30BC1-C74A-4D72-938F-E92D6FA686A0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17" customWidth="1"/>
    <col min="2" max="2" width="8.7265625" style="17"/>
    <col min="3" max="3" width="12" style="17" bestFit="1" customWidth="1"/>
    <col min="4" max="6" width="10.90625" style="17"/>
  </cols>
  <sheetData>
    <row r="1" spans="1:6" x14ac:dyDescent="0.35">
      <c r="A1" s="21" t="s">
        <v>31</v>
      </c>
    </row>
    <row r="2" spans="1:6" x14ac:dyDescent="0.35">
      <c r="A2" s="17" t="s">
        <v>23</v>
      </c>
      <c r="B2" s="17" t="s">
        <v>0</v>
      </c>
      <c r="C2" s="19" t="s">
        <v>19</v>
      </c>
    </row>
    <row r="3" spans="1:6" x14ac:dyDescent="0.35">
      <c r="B3" s="17" t="s">
        <v>2</v>
      </c>
      <c r="C3" s="20" t="s">
        <v>17</v>
      </c>
    </row>
    <row r="4" spans="1:6" x14ac:dyDescent="0.35">
      <c r="B4" s="17" t="s">
        <v>4</v>
      </c>
      <c r="C4" s="18" t="s">
        <v>5</v>
      </c>
    </row>
    <row r="5" spans="1:6" x14ac:dyDescent="0.35">
      <c r="C5" s="17">
        <v>0</v>
      </c>
      <c r="D5" s="17">
        <v>0.5</v>
      </c>
      <c r="E5" s="17">
        <v>2</v>
      </c>
      <c r="F5" s="17">
        <v>7</v>
      </c>
    </row>
    <row r="6" spans="1:6" x14ac:dyDescent="0.35">
      <c r="B6" s="17">
        <v>0</v>
      </c>
      <c r="C6" s="17">
        <v>100</v>
      </c>
      <c r="D6" s="17">
        <f>'[3]raw data'!O4</f>
        <v>98.619263167829246</v>
      </c>
      <c r="E6" s="17">
        <f>'[3]raw data'!P4</f>
        <v>86.164676477534442</v>
      </c>
      <c r="F6" s="17">
        <f>'[3]raw data'!Q4</f>
        <v>35.654175581639237</v>
      </c>
    </row>
    <row r="7" spans="1:6" x14ac:dyDescent="0.35">
      <c r="B7" s="17">
        <v>0.2</v>
      </c>
      <c r="C7" s="17">
        <f>'[3]raw data'!N5</f>
        <v>87.310811625370164</v>
      </c>
      <c r="D7" s="17">
        <f>'[3]raw data'!O5</f>
        <v>84.66452099447875</v>
      </c>
      <c r="E7" s="17">
        <f>'[3]raw data'!P5</f>
        <v>70.439454980780923</v>
      </c>
      <c r="F7" s="17">
        <f>'[3]raw data'!Q5</f>
        <v>23.634167477636641</v>
      </c>
    </row>
    <row r="8" spans="1:6" x14ac:dyDescent="0.35">
      <c r="B8" s="17">
        <v>0.5</v>
      </c>
      <c r="C8" s="17">
        <f>'[3]raw data'!N6</f>
        <v>81.692278077112292</v>
      </c>
      <c r="D8" s="17">
        <f>'[3]raw data'!O6</f>
        <v>85.573027110639984</v>
      </c>
      <c r="E8" s="17">
        <f>'[3]raw data'!P6</f>
        <v>60.215501814998277</v>
      </c>
      <c r="F8" s="17">
        <f>'[3]raw data'!Q6</f>
        <v>16.610838801080916</v>
      </c>
    </row>
    <row r="9" spans="1:6" x14ac:dyDescent="0.35">
      <c r="B9" s="17">
        <v>2</v>
      </c>
      <c r="C9" s="17">
        <f>'[3]raw data'!N7</f>
        <v>9.0552199249838122E-2</v>
      </c>
      <c r="D9" s="17">
        <f>'[3]raw data'!O7</f>
        <v>0.13663800814577245</v>
      </c>
      <c r="E9" s="17">
        <f>'[3]raw data'!P7</f>
        <v>9.0267428027300325E-2</v>
      </c>
      <c r="F9" s="17">
        <f>'[3]raw data'!Q7</f>
        <v>7.8971515649200644E-2</v>
      </c>
    </row>
    <row r="10" spans="1:6" x14ac:dyDescent="0.35">
      <c r="A10" s="17" t="s">
        <v>24</v>
      </c>
      <c r="B10" s="17" t="s">
        <v>0</v>
      </c>
      <c r="C10" s="19" t="s">
        <v>19</v>
      </c>
    </row>
    <row r="11" spans="1:6" x14ac:dyDescent="0.35">
      <c r="B11" s="17" t="s">
        <v>2</v>
      </c>
      <c r="C11" s="20" t="str">
        <f>C3</f>
        <v>BX912</v>
      </c>
    </row>
    <row r="12" spans="1:6" x14ac:dyDescent="0.35">
      <c r="B12" s="17" t="s">
        <v>4</v>
      </c>
      <c r="C12" s="18" t="s">
        <v>5</v>
      </c>
    </row>
    <row r="13" spans="1:6" x14ac:dyDescent="0.35">
      <c r="C13" s="17">
        <f>$C$5</f>
        <v>0</v>
      </c>
      <c r="D13" s="17">
        <f>$D$5</f>
        <v>0.5</v>
      </c>
      <c r="E13" s="17">
        <f>$E$5</f>
        <v>2</v>
      </c>
      <c r="F13" s="17">
        <f>$F$5</f>
        <v>7</v>
      </c>
    </row>
    <row r="14" spans="1:6" x14ac:dyDescent="0.35">
      <c r="B14" s="17">
        <v>0</v>
      </c>
      <c r="C14" s="17">
        <v>100</v>
      </c>
      <c r="D14" s="17">
        <f>'[3]raw data'!O12</f>
        <v>114.10118371818292</v>
      </c>
      <c r="E14" s="17">
        <f>'[3]raw data'!P12</f>
        <v>103.21952928398719</v>
      </c>
      <c r="F14" s="17">
        <f>'[3]raw data'!Q12</f>
        <v>71.847381947854089</v>
      </c>
    </row>
    <row r="15" spans="1:6" x14ac:dyDescent="0.35">
      <c r="B15" s="17">
        <f>B7</f>
        <v>0.2</v>
      </c>
      <c r="C15" s="17">
        <f>'[3]raw data'!N13</f>
        <v>103.37929392982616</v>
      </c>
      <c r="D15" s="17">
        <f>'[3]raw data'!O13</f>
        <v>113.62964362730932</v>
      </c>
      <c r="E15" s="17">
        <f>'[3]raw data'!P13</f>
        <v>92.005570561891702</v>
      </c>
      <c r="F15" s="17">
        <f>'[3]raw data'!Q13</f>
        <v>56.988347902673098</v>
      </c>
    </row>
    <row r="16" spans="1:6" x14ac:dyDescent="0.35">
      <c r="B16" s="17">
        <f>B8</f>
        <v>0.5</v>
      </c>
      <c r="C16" s="17">
        <f>'[3]raw data'!N14</f>
        <v>98.462184870733907</v>
      </c>
      <c r="D16" s="17">
        <f>'[3]raw data'!O14</f>
        <v>106.29363432376428</v>
      </c>
      <c r="E16" s="17">
        <f>'[3]raw data'!P14</f>
        <v>86.493135302380736</v>
      </c>
      <c r="F16" s="17">
        <f>'[3]raw data'!Q14</f>
        <v>50.607692054605927</v>
      </c>
    </row>
    <row r="17" spans="1:6" x14ac:dyDescent="0.35">
      <c r="B17" s="17">
        <f>B9</f>
        <v>2</v>
      </c>
      <c r="C17" s="17">
        <f>'[3]raw data'!N15</f>
        <v>70.864397744879653</v>
      </c>
      <c r="D17" s="17">
        <f>'[3]raw data'!O15</f>
        <v>71.869137850540739</v>
      </c>
      <c r="E17" s="17">
        <f>'[3]raw data'!P15</f>
        <v>52.284756904327303</v>
      </c>
      <c r="F17" s="17">
        <f>'[3]raw data'!Q15</f>
        <v>16.478771113731959</v>
      </c>
    </row>
    <row r="18" spans="1:6" x14ac:dyDescent="0.35">
      <c r="A18" s="17" t="s">
        <v>25</v>
      </c>
      <c r="B18" s="17" t="s">
        <v>0</v>
      </c>
      <c r="C18" s="19" t="s">
        <v>19</v>
      </c>
    </row>
    <row r="19" spans="1:6" x14ac:dyDescent="0.35">
      <c r="B19" s="17" t="s">
        <v>2</v>
      </c>
      <c r="C19" s="20" t="str">
        <f>C3</f>
        <v>BX912</v>
      </c>
    </row>
    <row r="20" spans="1:6" x14ac:dyDescent="0.35">
      <c r="B20" s="17" t="s">
        <v>4</v>
      </c>
      <c r="C20" s="18" t="s">
        <v>5</v>
      </c>
    </row>
    <row r="21" spans="1:6" x14ac:dyDescent="0.35">
      <c r="C21" s="17">
        <f>$C$5</f>
        <v>0</v>
      </c>
      <c r="D21" s="17">
        <f>$D$5</f>
        <v>0.5</v>
      </c>
      <c r="E21" s="17">
        <f>$E$5</f>
        <v>2</v>
      </c>
      <c r="F21" s="17">
        <f>$F$5</f>
        <v>7</v>
      </c>
    </row>
    <row r="22" spans="1:6" x14ac:dyDescent="0.35">
      <c r="B22" s="17">
        <v>0</v>
      </c>
      <c r="C22" s="17">
        <v>100</v>
      </c>
      <c r="D22" s="17">
        <f>'[3]raw data'!O20</f>
        <v>126.19844709148758</v>
      </c>
      <c r="E22" s="17">
        <f>'[3]raw data'!P20</f>
        <v>121.02184982419936</v>
      </c>
      <c r="F22" s="17">
        <f>'[3]raw data'!Q20</f>
        <v>81.916309153628603</v>
      </c>
    </row>
    <row r="23" spans="1:6" x14ac:dyDescent="0.35">
      <c r="B23" s="17">
        <f>B15</f>
        <v>0.2</v>
      </c>
      <c r="C23" s="17">
        <f>'[3]raw data'!N21</f>
        <v>92.340641428920904</v>
      </c>
      <c r="D23" s="17">
        <f>'[3]raw data'!O21</f>
        <v>107.8244889102794</v>
      </c>
      <c r="E23" s="17">
        <f>'[3]raw data'!P21</f>
        <v>114.13841589971187</v>
      </c>
      <c r="F23" s="17">
        <f>'[3]raw data'!Q21</f>
        <v>71.809112554677682</v>
      </c>
    </row>
    <row r="24" spans="1:6" x14ac:dyDescent="0.35">
      <c r="B24" s="17">
        <f>B16</f>
        <v>0.5</v>
      </c>
      <c r="C24" s="17">
        <f>'[3]raw data'!N22</f>
        <v>107.24690392921769</v>
      </c>
      <c r="D24" s="17">
        <f>'[3]raw data'!O22</f>
        <v>111.82032831350853</v>
      </c>
      <c r="E24" s="17">
        <f>'[3]raw data'!P22</f>
        <v>100.00846781096122</v>
      </c>
      <c r="F24" s="17">
        <f>'[3]raw data'!Q22</f>
        <v>67.003414549342537</v>
      </c>
    </row>
    <row r="25" spans="1:6" x14ac:dyDescent="0.35">
      <c r="B25" s="17">
        <f>B17</f>
        <v>2</v>
      </c>
      <c r="C25" s="17">
        <f>'[3]raw data'!N23</f>
        <v>17.578238609986556</v>
      </c>
      <c r="D25" s="17">
        <f>'[3]raw data'!O23</f>
        <v>0.45913754568841397</v>
      </c>
      <c r="E25" s="17">
        <f>'[3]raw data'!P23</f>
        <v>1.22194080312618</v>
      </c>
      <c r="F25" s="17">
        <f>'[3]raw data'!Q23</f>
        <v>0.19167835734831778</v>
      </c>
    </row>
    <row r="26" spans="1:6" x14ac:dyDescent="0.35">
      <c r="A26" s="17" t="s">
        <v>26</v>
      </c>
      <c r="B26" s="17" t="s">
        <v>0</v>
      </c>
      <c r="C26" s="19" t="s">
        <v>19</v>
      </c>
    </row>
    <row r="27" spans="1:6" x14ac:dyDescent="0.35">
      <c r="B27" s="17" t="s">
        <v>2</v>
      </c>
      <c r="C27" s="20" t="str">
        <f>C3</f>
        <v>BX912</v>
      </c>
    </row>
    <row r="28" spans="1:6" x14ac:dyDescent="0.35">
      <c r="B28" s="17" t="s">
        <v>4</v>
      </c>
      <c r="C28" s="18" t="s">
        <v>5</v>
      </c>
    </row>
    <row r="29" spans="1:6" x14ac:dyDescent="0.35">
      <c r="C29" s="17">
        <f>$C$5</f>
        <v>0</v>
      </c>
      <c r="D29" s="17">
        <f>$D$5</f>
        <v>0.5</v>
      </c>
      <c r="E29" s="17">
        <f>$E$5</f>
        <v>2</v>
      </c>
      <c r="F29" s="17">
        <f>$F$5</f>
        <v>7</v>
      </c>
    </row>
    <row r="30" spans="1:6" x14ac:dyDescent="0.35">
      <c r="B30" s="17">
        <v>0</v>
      </c>
      <c r="C30" s="17">
        <v>100</v>
      </c>
      <c r="D30" s="17">
        <f>'[3]raw data'!O28</f>
        <v>112.85135634314432</v>
      </c>
      <c r="E30" s="17">
        <f>'[3]raw data'!P28</f>
        <v>96.15660067291995</v>
      </c>
      <c r="F30" s="17">
        <f>'[3]raw data'!Q28</f>
        <v>77.505363017031428</v>
      </c>
    </row>
    <row r="31" spans="1:6" x14ac:dyDescent="0.35">
      <c r="B31" s="17">
        <f>B23</f>
        <v>0.2</v>
      </c>
      <c r="C31" s="17">
        <f>'[3]raw data'!N29</f>
        <v>102.87128338208582</v>
      </c>
      <c r="D31" s="17">
        <f>'[3]raw data'!O29</f>
        <v>96.597036394642373</v>
      </c>
      <c r="E31" s="17">
        <f>'[3]raw data'!P29</f>
        <v>77.99518365127463</v>
      </c>
      <c r="F31" s="17">
        <f>'[3]raw data'!Q29</f>
        <v>55.61522042630456</v>
      </c>
    </row>
    <row r="32" spans="1:6" x14ac:dyDescent="0.35">
      <c r="B32" s="17">
        <f>B24</f>
        <v>0.5</v>
      </c>
      <c r="C32" s="17">
        <f>'[3]raw data'!N30</f>
        <v>100.11673699913193</v>
      </c>
      <c r="D32" s="17">
        <f>'[3]raw data'!O30</f>
        <v>94.849343291269633</v>
      </c>
      <c r="E32" s="17">
        <f>'[3]raw data'!P30</f>
        <v>68.039625495908126</v>
      </c>
      <c r="F32" s="17">
        <f>'[3]raw data'!Q30</f>
        <v>40.143892981920153</v>
      </c>
    </row>
    <row r="33" spans="1:6" x14ac:dyDescent="0.35">
      <c r="B33" s="17">
        <f>B25</f>
        <v>2</v>
      </c>
      <c r="C33" s="17">
        <f>'[3]raw data'!N31</f>
        <v>0.10030126853749809</v>
      </c>
      <c r="D33" s="17">
        <f>'[3]raw data'!O31</f>
        <v>0.11364619922153205</v>
      </c>
      <c r="E33" s="17">
        <f>'[3]raw data'!P31</f>
        <v>0.11118171056881841</v>
      </c>
      <c r="F33" s="17">
        <f>'[3]raw data'!Q31</f>
        <v>9.9798212479241435E-2</v>
      </c>
    </row>
    <row r="34" spans="1:6" x14ac:dyDescent="0.35">
      <c r="A34" s="17" t="s">
        <v>27</v>
      </c>
      <c r="B34" s="17" t="s">
        <v>0</v>
      </c>
      <c r="C34" s="19" t="s">
        <v>19</v>
      </c>
    </row>
    <row r="35" spans="1:6" x14ac:dyDescent="0.35">
      <c r="B35" s="17" t="s">
        <v>2</v>
      </c>
      <c r="C35" s="20" t="str">
        <f>C3</f>
        <v>BX912</v>
      </c>
    </row>
    <row r="36" spans="1:6" x14ac:dyDescent="0.35">
      <c r="B36" s="17" t="s">
        <v>4</v>
      </c>
      <c r="C36" s="18" t="s">
        <v>5</v>
      </c>
    </row>
    <row r="37" spans="1:6" x14ac:dyDescent="0.35">
      <c r="C37" s="17">
        <f>$C$5</f>
        <v>0</v>
      </c>
      <c r="D37" s="17">
        <f>$D$5</f>
        <v>0.5</v>
      </c>
      <c r="E37" s="17">
        <f>$E$5</f>
        <v>2</v>
      </c>
      <c r="F37" s="17">
        <f>$F$5</f>
        <v>7</v>
      </c>
    </row>
    <row r="38" spans="1:6" x14ac:dyDescent="0.35">
      <c r="B38" s="17">
        <v>0</v>
      </c>
      <c r="C38" s="17">
        <v>100</v>
      </c>
      <c r="D38" s="17">
        <f>'[3]raw data'!O44</f>
        <v>125.19338373296381</v>
      </c>
      <c r="E38" s="17">
        <f>'[3]raw data'!P44</f>
        <v>111.32360790772675</v>
      </c>
      <c r="F38" s="17">
        <f>'[3]raw data'!Q44</f>
        <v>74.546536289235704</v>
      </c>
    </row>
    <row r="39" spans="1:6" x14ac:dyDescent="0.35">
      <c r="B39" s="17">
        <f>B15</f>
        <v>0.2</v>
      </c>
      <c r="C39" s="17">
        <f>'[3]raw data'!N45</f>
        <v>115.68892291548656</v>
      </c>
      <c r="D39" s="17">
        <f>'[3]raw data'!O45</f>
        <v>107.99971439146334</v>
      </c>
      <c r="E39" s="17">
        <f>'[3]raw data'!P45</f>
        <v>107.55544673275624</v>
      </c>
      <c r="F39" s="17">
        <f>'[3]raw data'!Q45</f>
        <v>65.492669070780678</v>
      </c>
    </row>
    <row r="40" spans="1:6" x14ac:dyDescent="0.35">
      <c r="B40" s="17">
        <f>B8</f>
        <v>0.5</v>
      </c>
      <c r="C40" s="17">
        <f>'[3]raw data'!N46</f>
        <v>101.25068979267952</v>
      </c>
      <c r="D40" s="17">
        <f>'[3]raw data'!O46</f>
        <v>110.27055030492963</v>
      </c>
      <c r="E40" s="17">
        <f>'[3]raw data'!P46</f>
        <v>97.811022814089625</v>
      </c>
      <c r="F40" s="17">
        <f>'[3]raw data'!Q46</f>
        <v>58.504242059794088</v>
      </c>
    </row>
    <row r="41" spans="1:6" x14ac:dyDescent="0.35">
      <c r="B41" s="17">
        <f>B25</f>
        <v>2</v>
      </c>
      <c r="C41" s="17">
        <f>'[3]raw data'!N47</f>
        <v>33.979175684750672</v>
      </c>
      <c r="D41" s="17">
        <f>'[3]raw data'!O47</f>
        <v>52.739547515994168</v>
      </c>
      <c r="E41" s="17">
        <f>'[3]raw data'!P47</f>
        <v>38.872552679205988</v>
      </c>
      <c r="F41" s="17">
        <f>'[3]raw data'!Q47</f>
        <v>10.526480425643966</v>
      </c>
    </row>
    <row r="42" spans="1:6" x14ac:dyDescent="0.35">
      <c r="A42" s="17" t="s">
        <v>28</v>
      </c>
      <c r="B42" s="17" t="s">
        <v>0</v>
      </c>
      <c r="C42" s="19" t="s">
        <v>19</v>
      </c>
    </row>
    <row r="43" spans="1:6" x14ac:dyDescent="0.35">
      <c r="B43" s="17" t="s">
        <v>2</v>
      </c>
      <c r="C43" s="20" t="str">
        <f>C3</f>
        <v>BX912</v>
      </c>
    </row>
    <row r="44" spans="1:6" x14ac:dyDescent="0.35">
      <c r="B44" s="17" t="s">
        <v>4</v>
      </c>
      <c r="C44" s="18" t="s">
        <v>5</v>
      </c>
    </row>
    <row r="45" spans="1:6" x14ac:dyDescent="0.35">
      <c r="C45" s="17">
        <f>$C$5</f>
        <v>0</v>
      </c>
      <c r="D45" s="17">
        <f>$D$5</f>
        <v>0.5</v>
      </c>
      <c r="E45" s="17">
        <f>$E$5</f>
        <v>2</v>
      </c>
      <c r="F45" s="17">
        <f>$F$5</f>
        <v>7</v>
      </c>
    </row>
    <row r="46" spans="1:6" x14ac:dyDescent="0.35">
      <c r="B46" s="17">
        <v>0</v>
      </c>
      <c r="C46" s="17">
        <v>100</v>
      </c>
      <c r="D46" s="17">
        <f>'[3]raw data'!O52</f>
        <v>128.34746329434199</v>
      </c>
      <c r="E46" s="17">
        <f>'[3]raw data'!P52</f>
        <v>114.21044444172233</v>
      </c>
      <c r="F46" s="17">
        <f>'[3]raw data'!Q52</f>
        <v>100.45645205132591</v>
      </c>
    </row>
    <row r="47" spans="1:6" x14ac:dyDescent="0.35">
      <c r="B47" s="17">
        <f>B39</f>
        <v>0.2</v>
      </c>
      <c r="C47" s="17">
        <f>'[3]raw data'!N53</f>
        <v>96.976064254023271</v>
      </c>
      <c r="D47" s="17">
        <f>'[3]raw data'!O53</f>
        <v>108.02046505910863</v>
      </c>
      <c r="E47" s="17">
        <f>'[3]raw data'!P53</f>
        <v>111.23082001479709</v>
      </c>
      <c r="F47" s="17">
        <f>'[3]raw data'!Q53</f>
        <v>86.300297097027197</v>
      </c>
    </row>
    <row r="48" spans="1:6" x14ac:dyDescent="0.35">
      <c r="B48" s="17">
        <f>B40</f>
        <v>0.5</v>
      </c>
      <c r="C48" s="17">
        <f>'[3]raw data'!N54</f>
        <v>99.843570120576757</v>
      </c>
      <c r="D48" s="17">
        <f>'[3]raw data'!O54</f>
        <v>103.91917662890037</v>
      </c>
      <c r="E48" s="17">
        <f>'[3]raw data'!P54</f>
        <v>104.82552899654362</v>
      </c>
      <c r="F48" s="17">
        <f>'[3]raw data'!Q54</f>
        <v>79.458620143259324</v>
      </c>
    </row>
    <row r="49" spans="1:6" x14ac:dyDescent="0.35">
      <c r="B49" s="17">
        <f>B41</f>
        <v>2</v>
      </c>
      <c r="C49" s="17">
        <f>'[3]raw data'!N55</f>
        <v>79.092190577732339</v>
      </c>
      <c r="D49" s="17">
        <f>'[3]raw data'!O55</f>
        <v>87.946396457118496</v>
      </c>
      <c r="E49" s="17">
        <f>'[3]raw data'!P55</f>
        <v>69.335153626026084</v>
      </c>
      <c r="F49" s="17">
        <f>'[3]raw data'!Q55</f>
        <v>25.927904668343881</v>
      </c>
    </row>
    <row r="50" spans="1:6" x14ac:dyDescent="0.35">
      <c r="A50" s="17" t="s">
        <v>29</v>
      </c>
      <c r="B50" s="17" t="s">
        <v>0</v>
      </c>
      <c r="C50" s="19" t="s">
        <v>19</v>
      </c>
    </row>
    <row r="51" spans="1:6" x14ac:dyDescent="0.35">
      <c r="B51" s="17" t="s">
        <v>2</v>
      </c>
      <c r="C51" s="20" t="s">
        <v>17</v>
      </c>
    </row>
    <row r="52" spans="1:6" x14ac:dyDescent="0.35">
      <c r="B52" s="17" t="s">
        <v>4</v>
      </c>
      <c r="C52" s="18" t="s">
        <v>5</v>
      </c>
    </row>
    <row r="53" spans="1:6" x14ac:dyDescent="0.35">
      <c r="C53" s="17">
        <f>$C$5</f>
        <v>0</v>
      </c>
      <c r="D53" s="17">
        <f>$D$5</f>
        <v>0.5</v>
      </c>
      <c r="E53" s="17">
        <f>$E$5</f>
        <v>2</v>
      </c>
      <c r="F53" s="17">
        <f>$F$5</f>
        <v>7</v>
      </c>
    </row>
    <row r="54" spans="1:6" x14ac:dyDescent="0.35">
      <c r="B54" s="17">
        <v>0</v>
      </c>
      <c r="C54" s="17">
        <v>100</v>
      </c>
      <c r="D54" s="17">
        <f>'[3]raw data'!O60</f>
        <v>102.26700802901524</v>
      </c>
      <c r="E54" s="17">
        <f>'[3]raw data'!P60</f>
        <v>81.074132804860881</v>
      </c>
      <c r="F54" s="17">
        <f>'[3]raw data'!Q60</f>
        <v>66.784367857899994</v>
      </c>
    </row>
    <row r="55" spans="1:6" x14ac:dyDescent="0.35">
      <c r="B55" s="17">
        <f>B47</f>
        <v>0.2</v>
      </c>
      <c r="C55" s="17">
        <f>'[3]raw data'!N61</f>
        <v>101.12564410791735</v>
      </c>
      <c r="D55" s="17">
        <f>'[3]raw data'!O61</f>
        <v>85.107944494985261</v>
      </c>
      <c r="E55" s="17">
        <f>'[3]raw data'!P61</f>
        <v>67.187683927298067</v>
      </c>
      <c r="F55" s="17">
        <f>'[3]raw data'!Q61</f>
        <v>59.463165201613734</v>
      </c>
    </row>
    <row r="56" spans="1:6" x14ac:dyDescent="0.35">
      <c r="B56" s="17">
        <f>B48</f>
        <v>0.5</v>
      </c>
      <c r="C56" s="17">
        <f>'[3]raw data'!N62</f>
        <v>91.503188009984598</v>
      </c>
      <c r="D56" s="17">
        <f>'[3]raw data'!O62</f>
        <v>78.587387694822496</v>
      </c>
      <c r="E56" s="17">
        <f>'[3]raw data'!P62</f>
        <v>59.34746976202522</v>
      </c>
      <c r="F56" s="17">
        <f>'[3]raw data'!Q62</f>
        <v>54.403194691233949</v>
      </c>
    </row>
    <row r="57" spans="1:6" x14ac:dyDescent="0.35">
      <c r="B57" s="17">
        <f>B49</f>
        <v>2</v>
      </c>
      <c r="C57" s="17">
        <f>'[3]raw data'!N63</f>
        <v>2.6901308928709207</v>
      </c>
      <c r="D57" s="17">
        <f>'[3]raw data'!O63</f>
        <v>2.3855168738383932</v>
      </c>
      <c r="E57" s="17">
        <f>'[3]raw data'!P63</f>
        <v>2.3574084411545124</v>
      </c>
      <c r="F57" s="17">
        <f>'[3]raw data'!Q63</f>
        <v>1.0268763682829565</v>
      </c>
    </row>
    <row r="58" spans="1:6" x14ac:dyDescent="0.35">
      <c r="A58" s="17" t="s">
        <v>30</v>
      </c>
      <c r="B58" s="17" t="s">
        <v>0</v>
      </c>
      <c r="C58" s="19" t="s">
        <v>19</v>
      </c>
    </row>
    <row r="59" spans="1:6" x14ac:dyDescent="0.35">
      <c r="B59" s="17" t="s">
        <v>2</v>
      </c>
      <c r="C59" s="20" t="str">
        <f>C3</f>
        <v>BX912</v>
      </c>
    </row>
    <row r="60" spans="1:6" x14ac:dyDescent="0.35">
      <c r="B60" s="17" t="s">
        <v>4</v>
      </c>
      <c r="C60" s="18" t="s">
        <v>5</v>
      </c>
    </row>
    <row r="61" spans="1:6" x14ac:dyDescent="0.35">
      <c r="C61" s="17">
        <f>$C$5</f>
        <v>0</v>
      </c>
      <c r="D61" s="17">
        <f>$D$5</f>
        <v>0.5</v>
      </c>
      <c r="E61" s="17">
        <f>$E$5</f>
        <v>2</v>
      </c>
      <c r="F61" s="17">
        <f>$F$5</f>
        <v>7</v>
      </c>
    </row>
    <row r="62" spans="1:6" x14ac:dyDescent="0.35">
      <c r="B62" s="17">
        <v>0</v>
      </c>
      <c r="C62" s="17">
        <v>100</v>
      </c>
      <c r="D62" s="17">
        <f>'[3]raw data'!O68</f>
        <v>99.223547367716208</v>
      </c>
      <c r="E62" s="17">
        <f>'[3]raw data'!P68</f>
        <v>91.470029247971311</v>
      </c>
      <c r="F62" s="17">
        <f>'[3]raw data'!Q68</f>
        <v>58.673320722736513</v>
      </c>
    </row>
    <row r="63" spans="1:6" x14ac:dyDescent="0.35">
      <c r="B63" s="17">
        <f>B55</f>
        <v>0.2</v>
      </c>
      <c r="C63" s="17">
        <f>'[3]raw data'!N69</f>
        <v>93.72416204420081</v>
      </c>
      <c r="D63" s="17">
        <f>'[3]raw data'!O69</f>
        <v>100.93969318569225</v>
      </c>
      <c r="E63" s="17">
        <f>'[3]raw data'!P69</f>
        <v>87.419268514021596</v>
      </c>
      <c r="F63" s="17">
        <f>'[3]raw data'!Q69</f>
        <v>55.545155396715671</v>
      </c>
    </row>
    <row r="64" spans="1:6" x14ac:dyDescent="0.35">
      <c r="B64" s="17">
        <f>B56</f>
        <v>0.5</v>
      </c>
      <c r="C64" s="17">
        <f>'[3]raw data'!N70</f>
        <v>93.711444967598595</v>
      </c>
      <c r="D64" s="17">
        <f>'[3]raw data'!O70</f>
        <v>99.244971384008622</v>
      </c>
      <c r="E64" s="17">
        <f>'[3]raw data'!P70</f>
        <v>80.56086268395984</v>
      </c>
      <c r="F64" s="17">
        <f>'[3]raw data'!Q70</f>
        <v>53.898503940647934</v>
      </c>
    </row>
    <row r="65" spans="2:6" x14ac:dyDescent="0.35">
      <c r="B65" s="17">
        <f>B57</f>
        <v>2</v>
      </c>
      <c r="C65" s="17">
        <f>'[3]raw data'!N71</f>
        <v>78.087776630845056</v>
      </c>
      <c r="D65" s="17">
        <f>'[3]raw data'!O71</f>
        <v>75.86551719478858</v>
      </c>
      <c r="E65" s="17">
        <f>'[3]raw data'!P71</f>
        <v>53.915645530516912</v>
      </c>
      <c r="F65" s="17">
        <f>'[3]raw data'!Q71</f>
        <v>32.686981021902355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F8CF5-AD5C-4CA5-93B2-D9702E5A788F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17" customWidth="1"/>
    <col min="2" max="2" width="8.7265625" style="17"/>
    <col min="3" max="3" width="12" style="17" bestFit="1" customWidth="1"/>
    <col min="4" max="6" width="10.90625" style="17"/>
  </cols>
  <sheetData>
    <row r="1" spans="1:6" x14ac:dyDescent="0.35">
      <c r="A1" s="21" t="s">
        <v>31</v>
      </c>
    </row>
    <row r="2" spans="1:6" x14ac:dyDescent="0.35">
      <c r="A2" s="17" t="s">
        <v>23</v>
      </c>
      <c r="B2" s="17" t="s">
        <v>0</v>
      </c>
      <c r="C2" s="19" t="s">
        <v>19</v>
      </c>
    </row>
    <row r="3" spans="1:6" x14ac:dyDescent="0.35">
      <c r="B3" s="17" t="s">
        <v>2</v>
      </c>
      <c r="C3" s="20" t="s">
        <v>20</v>
      </c>
    </row>
    <row r="4" spans="1:6" x14ac:dyDescent="0.35">
      <c r="B4" s="17" t="s">
        <v>4</v>
      </c>
      <c r="C4" s="18" t="s">
        <v>5</v>
      </c>
    </row>
    <row r="5" spans="1:6" x14ac:dyDescent="0.35">
      <c r="C5" s="17">
        <v>0</v>
      </c>
      <c r="D5" s="17">
        <v>0.2</v>
      </c>
      <c r="E5" s="17">
        <v>1</v>
      </c>
      <c r="F5" s="17">
        <v>3</v>
      </c>
    </row>
    <row r="6" spans="1:6" x14ac:dyDescent="0.35">
      <c r="B6" s="17">
        <v>0</v>
      </c>
      <c r="C6" s="17">
        <v>100</v>
      </c>
      <c r="D6" s="17">
        <f>'[3]raw data'!R4</f>
        <v>98.947440304310035</v>
      </c>
      <c r="E6" s="17">
        <f>'[3]raw data'!S4</f>
        <v>92.682040530858814</v>
      </c>
      <c r="F6" s="17">
        <f>'[3]raw data'!T4</f>
        <v>87.610398077721413</v>
      </c>
    </row>
    <row r="7" spans="1:6" x14ac:dyDescent="0.35">
      <c r="B7" s="17">
        <v>0.2</v>
      </c>
      <c r="C7" s="17">
        <f>'[3]raw data'!N5</f>
        <v>87.310811625370164</v>
      </c>
      <c r="D7" s="17">
        <f>'[3]raw data'!R5</f>
        <v>84.727420621491262</v>
      </c>
      <c r="E7" s="17">
        <f>'[3]raw data'!S5</f>
        <v>81.617823912690014</v>
      </c>
      <c r="F7" s="17">
        <f>'[3]raw data'!T5</f>
        <v>70.52082089943471</v>
      </c>
    </row>
    <row r="8" spans="1:6" x14ac:dyDescent="0.35">
      <c r="B8" s="17">
        <v>0.5</v>
      </c>
      <c r="C8" s="17">
        <f>'[3]raw data'!N6</f>
        <v>81.692278077112292</v>
      </c>
      <c r="D8" s="17">
        <f>'[3]raw data'!R6</f>
        <v>84.181107865218081</v>
      </c>
      <c r="E8" s="17">
        <f>'[3]raw data'!S6</f>
        <v>80.146457921611557</v>
      </c>
      <c r="F8" s="17">
        <f>'[3]raw data'!T6</f>
        <v>52.805369292552363</v>
      </c>
    </row>
    <row r="9" spans="1:6" x14ac:dyDescent="0.35">
      <c r="B9" s="17">
        <v>2</v>
      </c>
      <c r="C9" s="17">
        <f>'[3]raw data'!N7</f>
        <v>9.0552199249838122E-2</v>
      </c>
      <c r="D9" s="17">
        <f>'[3]raw data'!R7</f>
        <v>0.12625702718554277</v>
      </c>
      <c r="E9" s="17">
        <f>'[3]raw data'!S7</f>
        <v>0.10299527833152423</v>
      </c>
      <c r="F9" s="17">
        <f>'[3]raw data'!T7</f>
        <v>0.12245629116420909</v>
      </c>
    </row>
    <row r="10" spans="1:6" x14ac:dyDescent="0.35">
      <c r="A10" s="17" t="s">
        <v>24</v>
      </c>
      <c r="B10" s="17" t="s">
        <v>0</v>
      </c>
      <c r="C10" s="19" t="s">
        <v>19</v>
      </c>
    </row>
    <row r="11" spans="1:6" x14ac:dyDescent="0.35">
      <c r="B11" s="17" t="s">
        <v>2</v>
      </c>
      <c r="C11" s="20" t="str">
        <f>C3</f>
        <v>Afatinib</v>
      </c>
    </row>
    <row r="12" spans="1:6" x14ac:dyDescent="0.35">
      <c r="B12" s="17" t="s">
        <v>4</v>
      </c>
      <c r="C12" s="18" t="s">
        <v>5</v>
      </c>
    </row>
    <row r="13" spans="1:6" x14ac:dyDescent="0.35">
      <c r="C13" s="17">
        <f>$C$5</f>
        <v>0</v>
      </c>
      <c r="D13" s="17">
        <f>$D$5</f>
        <v>0.2</v>
      </c>
      <c r="E13" s="17">
        <f>$E$5</f>
        <v>1</v>
      </c>
      <c r="F13" s="17">
        <f>$F$5</f>
        <v>3</v>
      </c>
    </row>
    <row r="14" spans="1:6" x14ac:dyDescent="0.35">
      <c r="B14" s="17">
        <v>0</v>
      </c>
      <c r="C14" s="17">
        <v>100</v>
      </c>
      <c r="D14" s="17">
        <f>'[3]raw data'!R12</f>
        <v>104.27853750876966</v>
      </c>
      <c r="E14" s="17">
        <f>'[3]raw data'!S12</f>
        <v>92.073818563451084</v>
      </c>
      <c r="F14" s="17">
        <f>'[3]raw data'!T12</f>
        <v>81.59755122750218</v>
      </c>
    </row>
    <row r="15" spans="1:6" x14ac:dyDescent="0.35">
      <c r="B15" s="17">
        <f>B7</f>
        <v>0.2</v>
      </c>
      <c r="C15" s="17">
        <f>'[3]raw data'!N13</f>
        <v>103.37929392982616</v>
      </c>
      <c r="D15" s="17">
        <f>'[3]raw data'!R13</f>
        <v>91.099235424996508</v>
      </c>
      <c r="E15" s="17">
        <f>'[3]raw data'!S13</f>
        <v>83.91844979987107</v>
      </c>
      <c r="F15" s="17">
        <f>'[3]raw data'!T13</f>
        <v>66.816247358211982</v>
      </c>
    </row>
    <row r="16" spans="1:6" x14ac:dyDescent="0.35">
      <c r="B16" s="17">
        <f>B8</f>
        <v>0.5</v>
      </c>
      <c r="C16" s="17">
        <f>'[3]raw data'!N14</f>
        <v>98.462184870733907</v>
      </c>
      <c r="D16" s="17">
        <f>'[3]raw data'!R14</f>
        <v>89.84990751427533</v>
      </c>
      <c r="E16" s="17">
        <f>'[3]raw data'!S14</f>
        <v>83.789046687503685</v>
      </c>
      <c r="F16" s="17">
        <f>'[3]raw data'!T14</f>
        <v>57.146742992892918</v>
      </c>
    </row>
    <row r="17" spans="1:6" x14ac:dyDescent="0.35">
      <c r="B17" s="17">
        <f>B9</f>
        <v>2</v>
      </c>
      <c r="C17" s="17">
        <f>'[3]raw data'!N15</f>
        <v>70.864397744879653</v>
      </c>
      <c r="D17" s="17">
        <f>'[3]raw data'!R15</f>
        <v>64.921688209229686</v>
      </c>
      <c r="E17" s="17">
        <f>'[3]raw data'!S15</f>
        <v>57.251643632929273</v>
      </c>
      <c r="F17" s="17">
        <f>'[3]raw data'!T15</f>
        <v>29.989235751437292</v>
      </c>
    </row>
    <row r="18" spans="1:6" x14ac:dyDescent="0.35">
      <c r="A18" s="17" t="s">
        <v>25</v>
      </c>
      <c r="B18" s="17" t="s">
        <v>0</v>
      </c>
      <c r="C18" s="19" t="s">
        <v>19</v>
      </c>
    </row>
    <row r="19" spans="1:6" x14ac:dyDescent="0.35">
      <c r="B19" s="17" t="s">
        <v>2</v>
      </c>
      <c r="C19" s="20" t="str">
        <f>C3</f>
        <v>Afatinib</v>
      </c>
    </row>
    <row r="20" spans="1:6" x14ac:dyDescent="0.35">
      <c r="B20" s="17" t="s">
        <v>4</v>
      </c>
      <c r="C20" s="18" t="s">
        <v>5</v>
      </c>
    </row>
    <row r="21" spans="1:6" x14ac:dyDescent="0.35">
      <c r="C21" s="17">
        <f>$C$5</f>
        <v>0</v>
      </c>
      <c r="D21" s="17">
        <f>$D$5</f>
        <v>0.2</v>
      </c>
      <c r="E21" s="17">
        <f>$E$5</f>
        <v>1</v>
      </c>
      <c r="F21" s="17">
        <f>$F$5</f>
        <v>3</v>
      </c>
    </row>
    <row r="22" spans="1:6" x14ac:dyDescent="0.35">
      <c r="B22" s="17">
        <v>0</v>
      </c>
      <c r="C22" s="17">
        <v>100</v>
      </c>
      <c r="D22" s="17">
        <f>'[3]raw data'!R20</f>
        <v>106.86667869460823</v>
      </c>
      <c r="E22" s="17">
        <f>'[3]raw data'!S20</f>
        <v>105.55380432291987</v>
      </c>
      <c r="F22" s="17">
        <f>'[3]raw data'!T20</f>
        <v>85.293223298736635</v>
      </c>
    </row>
    <row r="23" spans="1:6" x14ac:dyDescent="0.35">
      <c r="B23" s="17">
        <f>B15</f>
        <v>0.2</v>
      </c>
      <c r="C23" s="17">
        <f>'[3]raw data'!N21</f>
        <v>92.340641428920904</v>
      </c>
      <c r="D23" s="17">
        <f>'[3]raw data'!R21</f>
        <v>94.523625743086114</v>
      </c>
      <c r="E23" s="17">
        <f>'[3]raw data'!S21</f>
        <v>91.043166660716693</v>
      </c>
      <c r="F23" s="17">
        <f>'[3]raw data'!T21</f>
        <v>71.833509340581401</v>
      </c>
    </row>
    <row r="24" spans="1:6" x14ac:dyDescent="0.35">
      <c r="B24" s="17">
        <f>B16</f>
        <v>0.5</v>
      </c>
      <c r="C24" s="17">
        <f>'[3]raw data'!N22</f>
        <v>107.24690392921769</v>
      </c>
      <c r="D24" s="17">
        <f>'[3]raw data'!R22</f>
        <v>97.343935570299919</v>
      </c>
      <c r="E24" s="17">
        <f>'[3]raw data'!S22</f>
        <v>94.730764650622334</v>
      </c>
      <c r="F24" s="17">
        <f>'[3]raw data'!T22</f>
        <v>63.772437085831747</v>
      </c>
    </row>
    <row r="25" spans="1:6" x14ac:dyDescent="0.35">
      <c r="B25" s="17">
        <f>B17</f>
        <v>2</v>
      </c>
      <c r="C25" s="17">
        <f>'[3]raw data'!N23</f>
        <v>17.578238609986556</v>
      </c>
      <c r="D25" s="17">
        <f>'[3]raw data'!R23</f>
        <v>3.8590851522216294</v>
      </c>
      <c r="E25" s="17">
        <f>'[3]raw data'!S23</f>
        <v>0.21749043383897959</v>
      </c>
      <c r="F25" s="17">
        <f>'[3]raw data'!T23</f>
        <v>0.25467528048782878</v>
      </c>
    </row>
    <row r="26" spans="1:6" x14ac:dyDescent="0.35">
      <c r="A26" s="17" t="s">
        <v>26</v>
      </c>
      <c r="B26" s="17" t="s">
        <v>0</v>
      </c>
      <c r="C26" s="19" t="s">
        <v>19</v>
      </c>
    </row>
    <row r="27" spans="1:6" x14ac:dyDescent="0.35">
      <c r="B27" s="17" t="s">
        <v>2</v>
      </c>
      <c r="C27" s="20" t="str">
        <f>C3</f>
        <v>Afatinib</v>
      </c>
    </row>
    <row r="28" spans="1:6" x14ac:dyDescent="0.35">
      <c r="B28" s="17" t="s">
        <v>4</v>
      </c>
      <c r="C28" s="18" t="s">
        <v>5</v>
      </c>
    </row>
    <row r="29" spans="1:6" x14ac:dyDescent="0.35">
      <c r="C29" s="17">
        <f>$C$5</f>
        <v>0</v>
      </c>
      <c r="D29" s="17">
        <f>$D$5</f>
        <v>0.2</v>
      </c>
      <c r="E29" s="17">
        <f>$E$5</f>
        <v>1</v>
      </c>
      <c r="F29" s="17">
        <f>$F$5</f>
        <v>3</v>
      </c>
    </row>
    <row r="30" spans="1:6" x14ac:dyDescent="0.35">
      <c r="B30" s="17">
        <v>0</v>
      </c>
      <c r="C30" s="17">
        <v>100</v>
      </c>
      <c r="D30" s="17">
        <f>'[3]raw data'!R28</f>
        <v>61.475347749786465</v>
      </c>
      <c r="E30" s="17">
        <f>'[3]raw data'!S28</f>
        <v>25.365745219839535</v>
      </c>
      <c r="F30" s="17">
        <f>'[3]raw data'!T28</f>
        <v>9.4220259114776841</v>
      </c>
    </row>
    <row r="31" spans="1:6" x14ac:dyDescent="0.35">
      <c r="B31" s="17">
        <f>B23</f>
        <v>0.2</v>
      </c>
      <c r="C31" s="17">
        <f>'[3]raw data'!N29</f>
        <v>102.87128338208582</v>
      </c>
      <c r="D31" s="17">
        <f>'[3]raw data'!R29</f>
        <v>45.045701271094039</v>
      </c>
      <c r="E31" s="17">
        <f>'[3]raw data'!S29</f>
        <v>13.102515751840492</v>
      </c>
      <c r="F31" s="17">
        <f>'[3]raw data'!T29</f>
        <v>1.7286470562220178</v>
      </c>
    </row>
    <row r="32" spans="1:6" x14ac:dyDescent="0.35">
      <c r="B32" s="17">
        <f>B24</f>
        <v>0.5</v>
      </c>
      <c r="C32" s="17">
        <f>'[3]raw data'!N30</f>
        <v>100.11673699913193</v>
      </c>
      <c r="D32" s="17">
        <f>'[3]raw data'!R30</f>
        <v>27.184567204403091</v>
      </c>
      <c r="E32" s="17">
        <f>'[3]raw data'!S30</f>
        <v>4.0023351094727548</v>
      </c>
      <c r="F32" s="17">
        <f>'[3]raw data'!T30</f>
        <v>1.3721719957304273</v>
      </c>
    </row>
    <row r="33" spans="1:6" x14ac:dyDescent="0.35">
      <c r="B33" s="17">
        <f>B25</f>
        <v>2</v>
      </c>
      <c r="C33" s="17">
        <f>'[3]raw data'!N31</f>
        <v>0.10030126853749809</v>
      </c>
      <c r="D33" s="17">
        <f>'[3]raw data'!R31</f>
        <v>7.307795629091679E-2</v>
      </c>
      <c r="E33" s="17">
        <f>'[3]raw data'!S31</f>
        <v>6.0523408602597431E-2</v>
      </c>
      <c r="F33" s="17">
        <f>'[3]raw data'!T31</f>
        <v>7.5104000114747757E-2</v>
      </c>
    </row>
    <row r="34" spans="1:6" x14ac:dyDescent="0.35">
      <c r="A34" s="17" t="s">
        <v>27</v>
      </c>
      <c r="B34" s="17" t="s">
        <v>0</v>
      </c>
      <c r="C34" s="19" t="s">
        <v>19</v>
      </c>
    </row>
    <row r="35" spans="1:6" x14ac:dyDescent="0.35">
      <c r="B35" s="17" t="s">
        <v>2</v>
      </c>
      <c r="C35" s="20" t="str">
        <f>C3</f>
        <v>Afatinib</v>
      </c>
    </row>
    <row r="36" spans="1:6" x14ac:dyDescent="0.35">
      <c r="B36" s="17" t="s">
        <v>4</v>
      </c>
      <c r="C36" s="18" t="s">
        <v>5</v>
      </c>
    </row>
    <row r="37" spans="1:6" x14ac:dyDescent="0.35">
      <c r="C37" s="17">
        <f>$C$5</f>
        <v>0</v>
      </c>
      <c r="D37" s="17">
        <f>$D$5</f>
        <v>0.2</v>
      </c>
      <c r="E37" s="17">
        <f>$E$5</f>
        <v>1</v>
      </c>
      <c r="F37" s="17">
        <f>$F$5</f>
        <v>3</v>
      </c>
    </row>
    <row r="38" spans="1:6" x14ac:dyDescent="0.35">
      <c r="B38" s="17">
        <v>0</v>
      </c>
      <c r="C38" s="17">
        <v>100</v>
      </c>
      <c r="D38" s="17">
        <f>'[3]raw data'!R44</f>
        <v>108.27939336146157</v>
      </c>
      <c r="E38" s="17">
        <f>'[3]raw data'!S44</f>
        <v>89.633052160760911</v>
      </c>
      <c r="F38" s="17">
        <f>'[3]raw data'!T44</f>
        <v>64.247875680127933</v>
      </c>
    </row>
    <row r="39" spans="1:6" x14ac:dyDescent="0.35">
      <c r="B39" s="17">
        <f>B15</f>
        <v>0.2</v>
      </c>
      <c r="C39" s="17">
        <f>'[3]raw data'!N45</f>
        <v>115.68892291548656</v>
      </c>
      <c r="D39" s="17">
        <f>'[3]raw data'!R45</f>
        <v>104.35585585334621</v>
      </c>
      <c r="E39" s="17">
        <f>'[3]raw data'!S45</f>
        <v>82.724693596558495</v>
      </c>
      <c r="F39" s="17">
        <f>'[3]raw data'!T45</f>
        <v>60.429949280099528</v>
      </c>
    </row>
    <row r="40" spans="1:6" x14ac:dyDescent="0.35">
      <c r="B40" s="17">
        <f>B8</f>
        <v>0.5</v>
      </c>
      <c r="C40" s="17">
        <f>'[3]raw data'!N46</f>
        <v>101.25068979267952</v>
      </c>
      <c r="D40" s="17">
        <f>'[3]raw data'!R46</f>
        <v>100.15931874581597</v>
      </c>
      <c r="E40" s="17">
        <f>'[3]raw data'!S46</f>
        <v>75.808073077225643</v>
      </c>
      <c r="F40" s="17">
        <f>'[3]raw data'!T46</f>
        <v>51.982207136801698</v>
      </c>
    </row>
    <row r="41" spans="1:6" x14ac:dyDescent="0.35">
      <c r="B41" s="17">
        <f>B25</f>
        <v>2</v>
      </c>
      <c r="C41" s="17">
        <f>'[3]raw data'!N47</f>
        <v>33.979175684750672</v>
      </c>
      <c r="D41" s="17">
        <f>'[3]raw data'!R47</f>
        <v>59.041217447682968</v>
      </c>
      <c r="E41" s="17">
        <f>'[3]raw data'!S47</f>
        <v>45.465244566660068</v>
      </c>
      <c r="F41" s="17">
        <f>'[3]raw data'!T47</f>
        <v>13.559473030442721</v>
      </c>
    </row>
    <row r="42" spans="1:6" x14ac:dyDescent="0.35">
      <c r="A42" s="17" t="s">
        <v>28</v>
      </c>
      <c r="B42" s="17" t="s">
        <v>0</v>
      </c>
      <c r="C42" s="19" t="s">
        <v>19</v>
      </c>
    </row>
    <row r="43" spans="1:6" x14ac:dyDescent="0.35">
      <c r="B43" s="17" t="s">
        <v>2</v>
      </c>
      <c r="C43" s="20" t="str">
        <f>C3</f>
        <v>Afatinib</v>
      </c>
    </row>
    <row r="44" spans="1:6" x14ac:dyDescent="0.35">
      <c r="B44" s="17" t="s">
        <v>4</v>
      </c>
      <c r="C44" s="18" t="s">
        <v>5</v>
      </c>
    </row>
    <row r="45" spans="1:6" x14ac:dyDescent="0.35">
      <c r="C45" s="17">
        <f>$C$5</f>
        <v>0</v>
      </c>
      <c r="D45" s="17">
        <f>$D$5</f>
        <v>0.2</v>
      </c>
      <c r="E45" s="17">
        <f>$E$5</f>
        <v>1</v>
      </c>
      <c r="F45" s="17">
        <f>$F$5</f>
        <v>3</v>
      </c>
    </row>
    <row r="46" spans="1:6" x14ac:dyDescent="0.35">
      <c r="B46" s="17">
        <v>0</v>
      </c>
      <c r="C46" s="17">
        <v>100</v>
      </c>
      <c r="D46" s="17">
        <f>'[3]raw data'!R52</f>
        <v>104.30715713769743</v>
      </c>
      <c r="E46" s="17">
        <f>'[3]raw data'!S52</f>
        <v>94.552202965035207</v>
      </c>
      <c r="F46" s="17">
        <f>'[3]raw data'!T52</f>
        <v>89.422110526440065</v>
      </c>
    </row>
    <row r="47" spans="1:6" x14ac:dyDescent="0.35">
      <c r="B47" s="17">
        <f>B39</f>
        <v>0.2</v>
      </c>
      <c r="C47" s="17">
        <f>'[3]raw data'!N53</f>
        <v>96.976064254023271</v>
      </c>
      <c r="D47" s="17">
        <f>'[3]raw data'!R53</f>
        <v>87.205498941444276</v>
      </c>
      <c r="E47" s="17">
        <f>'[3]raw data'!S53</f>
        <v>91.608758338243291</v>
      </c>
      <c r="F47" s="17">
        <f>'[3]raw data'!T53</f>
        <v>82.531388045121716</v>
      </c>
    </row>
    <row r="48" spans="1:6" x14ac:dyDescent="0.35">
      <c r="B48" s="17">
        <f>B40</f>
        <v>0.5</v>
      </c>
      <c r="C48" s="17">
        <f>'[3]raw data'!N54</f>
        <v>99.843570120576757</v>
      </c>
      <c r="D48" s="17">
        <f>'[3]raw data'!R54</f>
        <v>88.388945368601213</v>
      </c>
      <c r="E48" s="17">
        <f>'[3]raw data'!S54</f>
        <v>90.364751650359963</v>
      </c>
      <c r="F48" s="17">
        <f>'[3]raw data'!T54</f>
        <v>79.991251022399751</v>
      </c>
    </row>
    <row r="49" spans="1:6" x14ac:dyDescent="0.35">
      <c r="B49" s="17">
        <f>B41</f>
        <v>2</v>
      </c>
      <c r="C49" s="17">
        <f>'[3]raw data'!N55</f>
        <v>79.092190577732339</v>
      </c>
      <c r="D49" s="17">
        <f>'[3]raw data'!R55</f>
        <v>75.548626485804519</v>
      </c>
      <c r="E49" s="17">
        <f>'[3]raw data'!S55</f>
        <v>72.38330964187162</v>
      </c>
      <c r="F49" s="17">
        <f>'[3]raw data'!T55</f>
        <v>21.172074482038525</v>
      </c>
    </row>
    <row r="50" spans="1:6" x14ac:dyDescent="0.35">
      <c r="A50" s="17" t="s">
        <v>29</v>
      </c>
      <c r="B50" s="17" t="s">
        <v>0</v>
      </c>
      <c r="C50" s="19" t="s">
        <v>19</v>
      </c>
    </row>
    <row r="51" spans="1:6" x14ac:dyDescent="0.35">
      <c r="B51" s="17" t="s">
        <v>2</v>
      </c>
      <c r="C51" s="20" t="s">
        <v>20</v>
      </c>
    </row>
    <row r="52" spans="1:6" x14ac:dyDescent="0.35">
      <c r="B52" s="17" t="s">
        <v>4</v>
      </c>
      <c r="C52" s="18" t="s">
        <v>5</v>
      </c>
    </row>
    <row r="53" spans="1:6" x14ac:dyDescent="0.35">
      <c r="C53" s="17">
        <f>$C$5</f>
        <v>0</v>
      </c>
      <c r="D53" s="17">
        <f>$D$5</f>
        <v>0.2</v>
      </c>
      <c r="E53" s="17">
        <f>$E$5</f>
        <v>1</v>
      </c>
      <c r="F53" s="17">
        <f>$F$5</f>
        <v>3</v>
      </c>
    </row>
    <row r="54" spans="1:6" x14ac:dyDescent="0.35">
      <c r="B54" s="17">
        <v>0</v>
      </c>
      <c r="C54" s="17">
        <v>100</v>
      </c>
      <c r="D54" s="17">
        <f>'[3]raw data'!R60</f>
        <v>76.32467103977703</v>
      </c>
      <c r="E54" s="17">
        <f>'[3]raw data'!S60</f>
        <v>58.245202942853837</v>
      </c>
      <c r="F54" s="17">
        <f>'[3]raw data'!T60</f>
        <v>35.936810079058745</v>
      </c>
    </row>
    <row r="55" spans="1:6" x14ac:dyDescent="0.35">
      <c r="B55" s="17">
        <f>B47</f>
        <v>0.2</v>
      </c>
      <c r="C55" s="17">
        <f>'[3]raw data'!N61</f>
        <v>101.12564410791735</v>
      </c>
      <c r="D55" s="17">
        <f>'[3]raw data'!R61</f>
        <v>67.890789907631969</v>
      </c>
      <c r="E55" s="17">
        <f>'[3]raw data'!S61</f>
        <v>57.089168523012113</v>
      </c>
      <c r="F55" s="17">
        <f>'[3]raw data'!T61</f>
        <v>35.890091985495189</v>
      </c>
    </row>
    <row r="56" spans="1:6" x14ac:dyDescent="0.35">
      <c r="B56" s="17">
        <f>B48</f>
        <v>0.5</v>
      </c>
      <c r="C56" s="17">
        <f>'[3]raw data'!N62</f>
        <v>91.503188009984598</v>
      </c>
      <c r="D56" s="17">
        <f>'[3]raw data'!R62</f>
        <v>69.978462035633626</v>
      </c>
      <c r="E56" s="17">
        <f>'[3]raw data'!S62</f>
        <v>50.841513847831131</v>
      </c>
      <c r="F56" s="17">
        <f>'[3]raw data'!T62</f>
        <v>33.748247080581578</v>
      </c>
    </row>
    <row r="57" spans="1:6" x14ac:dyDescent="0.35">
      <c r="B57" s="17">
        <f>B49</f>
        <v>2</v>
      </c>
      <c r="C57" s="17">
        <f>'[3]raw data'!N63</f>
        <v>2.6901308928709207</v>
      </c>
      <c r="D57" s="17">
        <f>'[3]raw data'!R63</f>
        <v>8.6537023692992676</v>
      </c>
      <c r="E57" s="17">
        <f>'[3]raw data'!S63</f>
        <v>1.0771604599387843</v>
      </c>
      <c r="F57" s="17">
        <f>'[3]raw data'!T63</f>
        <v>0.36542110627282892</v>
      </c>
    </row>
    <row r="58" spans="1:6" x14ac:dyDescent="0.35">
      <c r="A58" s="17" t="s">
        <v>30</v>
      </c>
      <c r="B58" s="17" t="s">
        <v>0</v>
      </c>
      <c r="C58" s="19" t="s">
        <v>19</v>
      </c>
    </row>
    <row r="59" spans="1:6" x14ac:dyDescent="0.35">
      <c r="B59" s="17" t="s">
        <v>2</v>
      </c>
      <c r="C59" s="20" t="str">
        <f>C3</f>
        <v>Afatinib</v>
      </c>
    </row>
    <row r="60" spans="1:6" x14ac:dyDescent="0.35">
      <c r="B60" s="17" t="s">
        <v>4</v>
      </c>
      <c r="C60" s="18" t="s">
        <v>5</v>
      </c>
    </row>
    <row r="61" spans="1:6" x14ac:dyDescent="0.35">
      <c r="C61" s="17">
        <f>$C$5</f>
        <v>0</v>
      </c>
      <c r="D61" s="17">
        <f>$D$5</f>
        <v>0.2</v>
      </c>
      <c r="E61" s="17">
        <f>$E$5</f>
        <v>1</v>
      </c>
      <c r="F61" s="17">
        <f>$F$5</f>
        <v>3</v>
      </c>
    </row>
    <row r="62" spans="1:6" x14ac:dyDescent="0.35">
      <c r="B62" s="17">
        <v>0</v>
      </c>
      <c r="C62" s="17">
        <v>100</v>
      </c>
      <c r="D62" s="17">
        <f>'[3]raw data'!R68</f>
        <v>104.57252494342714</v>
      </c>
      <c r="E62" s="17">
        <f>'[3]raw data'!S68</f>
        <v>107.67556433445469</v>
      </c>
      <c r="F62" s="17">
        <f>'[3]raw data'!T68</f>
        <v>104.39212322139726</v>
      </c>
    </row>
    <row r="63" spans="1:6" x14ac:dyDescent="0.35">
      <c r="B63" s="17">
        <f>B55</f>
        <v>0.2</v>
      </c>
      <c r="C63" s="17">
        <f>'[3]raw data'!N69</f>
        <v>93.72416204420081</v>
      </c>
      <c r="D63" s="17">
        <f>'[3]raw data'!R69</f>
        <v>104.64419229082762</v>
      </c>
      <c r="E63" s="17">
        <f>'[3]raw data'!S69</f>
        <v>97.821978742964646</v>
      </c>
      <c r="F63" s="17">
        <f>'[3]raw data'!T69</f>
        <v>100.17082573149303</v>
      </c>
    </row>
    <row r="64" spans="1:6" x14ac:dyDescent="0.35">
      <c r="B64" s="17">
        <f>B56</f>
        <v>0.5</v>
      </c>
      <c r="C64" s="17">
        <f>'[3]raw data'!N70</f>
        <v>93.711444967598595</v>
      </c>
      <c r="D64" s="17">
        <f>'[3]raw data'!R70</f>
        <v>101.76335708475743</v>
      </c>
      <c r="E64" s="17">
        <f>'[3]raw data'!S70</f>
        <v>106.23126344801972</v>
      </c>
      <c r="F64" s="17">
        <f>'[3]raw data'!T70</f>
        <v>94.735524684148203</v>
      </c>
    </row>
    <row r="65" spans="2:6" x14ac:dyDescent="0.35">
      <c r="B65" s="17">
        <f>B57</f>
        <v>2</v>
      </c>
      <c r="C65" s="17">
        <f>'[3]raw data'!N71</f>
        <v>78.087776630845056</v>
      </c>
      <c r="D65" s="17">
        <f>'[3]raw data'!R71</f>
        <v>82.849348124512133</v>
      </c>
      <c r="E65" s="17">
        <f>'[3]raw data'!S71</f>
        <v>83.788669020436942</v>
      </c>
      <c r="F65" s="17">
        <f>'[3]raw data'!T71</f>
        <v>55.358070280540375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D99D5-AA2F-4D87-A0C2-7D8AE4101F4D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17" customWidth="1"/>
    <col min="2" max="2" width="8.7265625" style="17"/>
    <col min="3" max="3" width="12" style="17" bestFit="1" customWidth="1"/>
    <col min="4" max="6" width="10.90625" style="17"/>
  </cols>
  <sheetData>
    <row r="1" spans="1:6" x14ac:dyDescent="0.35">
      <c r="A1" s="21" t="s">
        <v>31</v>
      </c>
    </row>
    <row r="2" spans="1:6" x14ac:dyDescent="0.35">
      <c r="A2" s="17" t="s">
        <v>23</v>
      </c>
      <c r="B2" s="17" t="s">
        <v>0</v>
      </c>
      <c r="C2" s="19" t="s">
        <v>19</v>
      </c>
    </row>
    <row r="3" spans="1:6" x14ac:dyDescent="0.35">
      <c r="B3" s="17" t="s">
        <v>2</v>
      </c>
      <c r="C3" s="20" t="s">
        <v>21</v>
      </c>
    </row>
    <row r="4" spans="1:6" x14ac:dyDescent="0.35">
      <c r="B4" s="17" t="s">
        <v>4</v>
      </c>
      <c r="C4" s="18" t="s">
        <v>5</v>
      </c>
    </row>
    <row r="5" spans="1:6" x14ac:dyDescent="0.35">
      <c r="C5" s="17">
        <v>0</v>
      </c>
      <c r="D5" s="17">
        <v>0.2</v>
      </c>
      <c r="E5" s="17">
        <v>1</v>
      </c>
      <c r="F5" s="17">
        <v>3</v>
      </c>
    </row>
    <row r="6" spans="1:6" x14ac:dyDescent="0.35">
      <c r="B6" s="17">
        <v>0</v>
      </c>
      <c r="C6" s="17">
        <v>100</v>
      </c>
      <c r="D6" s="17">
        <f>'[3]raw data'!U4</f>
        <v>102.95970765484856</v>
      </c>
      <c r="E6" s="17">
        <f>'[3]raw data'!V4</f>
        <v>104.13827764531867</v>
      </c>
      <c r="F6" s="17">
        <f>'[3]raw data'!W4</f>
        <v>107.5248449816926</v>
      </c>
    </row>
    <row r="7" spans="1:6" x14ac:dyDescent="0.35">
      <c r="B7" s="17">
        <v>0.2</v>
      </c>
      <c r="C7" s="17">
        <f>'[3]raw data'!N5</f>
        <v>87.310811625370164</v>
      </c>
      <c r="D7" s="17">
        <f>'[3]raw data'!U5</f>
        <v>84.549236098263592</v>
      </c>
      <c r="E7" s="17">
        <f>'[3]raw data'!V5</f>
        <v>86.244743029339688</v>
      </c>
      <c r="F7" s="17">
        <f>'[3]raw data'!W5</f>
        <v>82.164157996402082</v>
      </c>
    </row>
    <row r="8" spans="1:6" x14ac:dyDescent="0.35">
      <c r="B8" s="17">
        <v>0.5</v>
      </c>
      <c r="C8" s="17">
        <f>'[3]raw data'!N6</f>
        <v>81.692278077112292</v>
      </c>
      <c r="D8" s="17">
        <f>'[3]raw data'!U6</f>
        <v>81.295839480267844</v>
      </c>
      <c r="E8" s="17">
        <f>'[3]raw data'!V6</f>
        <v>85.79714164293442</v>
      </c>
      <c r="F8" s="17">
        <f>'[3]raw data'!W6</f>
        <v>88.754049462074875</v>
      </c>
    </row>
    <row r="9" spans="1:6" x14ac:dyDescent="0.35">
      <c r="B9" s="17">
        <v>2</v>
      </c>
      <c r="C9" s="17">
        <f>'[3]raw data'!N7</f>
        <v>9.0552199249838122E-2</v>
      </c>
      <c r="D9" s="17">
        <f>'[3]raw data'!U7</f>
        <v>0.10444245243462955</v>
      </c>
      <c r="E9" s="17">
        <f>'[3]raw data'!V7</f>
        <v>0.115349802415171</v>
      </c>
      <c r="F9" s="17">
        <f>'[3]raw data'!W7</f>
        <v>0.12298392002825335</v>
      </c>
    </row>
    <row r="10" spans="1:6" x14ac:dyDescent="0.35">
      <c r="A10" s="17" t="s">
        <v>24</v>
      </c>
      <c r="B10" s="17" t="s">
        <v>0</v>
      </c>
      <c r="C10" s="19" t="s">
        <v>19</v>
      </c>
    </row>
    <row r="11" spans="1:6" x14ac:dyDescent="0.35">
      <c r="B11" s="17" t="s">
        <v>2</v>
      </c>
      <c r="C11" s="20" t="str">
        <f>C3</f>
        <v>BGJ398</v>
      </c>
    </row>
    <row r="12" spans="1:6" x14ac:dyDescent="0.35">
      <c r="B12" s="17" t="s">
        <v>4</v>
      </c>
      <c r="C12" s="18" t="s">
        <v>5</v>
      </c>
    </row>
    <row r="13" spans="1:6" x14ac:dyDescent="0.35">
      <c r="C13" s="17">
        <f>$C$5</f>
        <v>0</v>
      </c>
      <c r="D13" s="17">
        <f>$D$5</f>
        <v>0.2</v>
      </c>
      <c r="E13" s="17">
        <f>$E$5</f>
        <v>1</v>
      </c>
      <c r="F13" s="17">
        <f>$F$5</f>
        <v>3</v>
      </c>
    </row>
    <row r="14" spans="1:6" x14ac:dyDescent="0.35">
      <c r="B14" s="17">
        <v>0</v>
      </c>
      <c r="C14" s="17">
        <v>100</v>
      </c>
      <c r="D14" s="17">
        <f>'[3]raw data'!U12</f>
        <v>108.56440330136488</v>
      </c>
      <c r="E14" s="17">
        <f>'[3]raw data'!V12</f>
        <v>107.65838497596899</v>
      </c>
      <c r="F14" s="17">
        <f>'[3]raw data'!W12</f>
        <v>102.75232308733131</v>
      </c>
    </row>
    <row r="15" spans="1:6" x14ac:dyDescent="0.35">
      <c r="B15" s="17">
        <f>B7</f>
        <v>0.2</v>
      </c>
      <c r="C15" s="17">
        <f>'[3]raw data'!N13</f>
        <v>103.37929392982616</v>
      </c>
      <c r="D15" s="17">
        <f>'[3]raw data'!U13</f>
        <v>105.99004121884339</v>
      </c>
      <c r="E15" s="17">
        <f>'[3]raw data'!V13</f>
        <v>104.30474222399985</v>
      </c>
      <c r="F15" s="17">
        <f>'[3]raw data'!W13</f>
        <v>95.506687501701521</v>
      </c>
    </row>
    <row r="16" spans="1:6" x14ac:dyDescent="0.35">
      <c r="B16" s="17">
        <f>B8</f>
        <v>0.5</v>
      </c>
      <c r="C16" s="17">
        <f>'[3]raw data'!N14</f>
        <v>98.462184870733907</v>
      </c>
      <c r="D16" s="17">
        <f>'[3]raw data'!U14</f>
        <v>103.33322267451996</v>
      </c>
      <c r="E16" s="17">
        <f>'[3]raw data'!V14</f>
        <v>102.40815750236258</v>
      </c>
      <c r="F16" s="17">
        <f>'[3]raw data'!W14</f>
        <v>80.852400816647076</v>
      </c>
    </row>
    <row r="17" spans="1:6" x14ac:dyDescent="0.35">
      <c r="B17" s="17">
        <f>B9</f>
        <v>2</v>
      </c>
      <c r="C17" s="17">
        <f>'[3]raw data'!N15</f>
        <v>70.864397744879653</v>
      </c>
      <c r="D17" s="17">
        <f>'[3]raw data'!U15</f>
        <v>61.543567555370728</v>
      </c>
      <c r="E17" s="17">
        <f>'[3]raw data'!V15</f>
        <v>58.186953792625687</v>
      </c>
      <c r="F17" s="17">
        <f>'[3]raw data'!W15</f>
        <v>18.15124363514326</v>
      </c>
    </row>
    <row r="18" spans="1:6" x14ac:dyDescent="0.35">
      <c r="A18" s="17" t="s">
        <v>25</v>
      </c>
      <c r="B18" s="17" t="s">
        <v>0</v>
      </c>
      <c r="C18" s="19" t="s">
        <v>19</v>
      </c>
    </row>
    <row r="19" spans="1:6" x14ac:dyDescent="0.35">
      <c r="B19" s="17" t="s">
        <v>2</v>
      </c>
      <c r="C19" s="20" t="str">
        <f>C3</f>
        <v>BGJ398</v>
      </c>
    </row>
    <row r="20" spans="1:6" x14ac:dyDescent="0.35">
      <c r="B20" s="17" t="s">
        <v>4</v>
      </c>
      <c r="C20" s="18" t="s">
        <v>5</v>
      </c>
    </row>
    <row r="21" spans="1:6" x14ac:dyDescent="0.35">
      <c r="C21" s="17">
        <f>$C$5</f>
        <v>0</v>
      </c>
      <c r="D21" s="17">
        <f>$D$5</f>
        <v>0.2</v>
      </c>
      <c r="E21" s="17">
        <f>$E$5</f>
        <v>1</v>
      </c>
      <c r="F21" s="17">
        <f>$F$5</f>
        <v>3</v>
      </c>
    </row>
    <row r="22" spans="1:6" x14ac:dyDescent="0.35">
      <c r="B22" s="17">
        <v>0</v>
      </c>
      <c r="C22" s="17">
        <v>100</v>
      </c>
      <c r="D22" s="17">
        <f>'[3]raw data'!U20</f>
        <v>97.952041428220369</v>
      </c>
      <c r="E22" s="17">
        <f>'[3]raw data'!V20</f>
        <v>119.56921140185234</v>
      </c>
      <c r="F22" s="17">
        <f>'[3]raw data'!W20</f>
        <v>108.13392387939062</v>
      </c>
    </row>
    <row r="23" spans="1:6" x14ac:dyDescent="0.35">
      <c r="B23" s="17">
        <f>B15</f>
        <v>0.2</v>
      </c>
      <c r="C23" s="17">
        <f>'[3]raw data'!N21</f>
        <v>92.340641428920904</v>
      </c>
      <c r="D23" s="17">
        <f>'[3]raw data'!U21</f>
        <v>88.743999235048022</v>
      </c>
      <c r="E23" s="17">
        <f>'[3]raw data'!V21</f>
        <v>103.0685549860624</v>
      </c>
      <c r="F23" s="17">
        <f>'[3]raw data'!W21</f>
        <v>97.843456941903696</v>
      </c>
    </row>
    <row r="24" spans="1:6" x14ac:dyDescent="0.35">
      <c r="B24" s="17">
        <f>B16</f>
        <v>0.5</v>
      </c>
      <c r="C24" s="17">
        <f>'[3]raw data'!N22</f>
        <v>107.24690392921769</v>
      </c>
      <c r="D24" s="17">
        <f>'[3]raw data'!U22</f>
        <v>90.700233844146112</v>
      </c>
      <c r="E24" s="17">
        <f>'[3]raw data'!V22</f>
        <v>102.47661181548422</v>
      </c>
      <c r="F24" s="17">
        <f>'[3]raw data'!W22</f>
        <v>107.83502752206988</v>
      </c>
    </row>
    <row r="25" spans="1:6" x14ac:dyDescent="0.35">
      <c r="B25" s="17">
        <f>B17</f>
        <v>2</v>
      </c>
      <c r="C25" s="17">
        <f>'[3]raw data'!N23</f>
        <v>17.578238609986556</v>
      </c>
      <c r="D25" s="17">
        <f>'[3]raw data'!U23</f>
        <v>16.536868300642578</v>
      </c>
      <c r="E25" s="17">
        <f>'[3]raw data'!V23</f>
        <v>0.21960255372718279</v>
      </c>
      <c r="F25" s="17">
        <f>'[3]raw data'!W23</f>
        <v>0.13827677188543108</v>
      </c>
    </row>
    <row r="26" spans="1:6" x14ac:dyDescent="0.35">
      <c r="A26" s="17" t="s">
        <v>26</v>
      </c>
      <c r="B26" s="17" t="s">
        <v>0</v>
      </c>
      <c r="C26" s="19" t="s">
        <v>19</v>
      </c>
    </row>
    <row r="27" spans="1:6" x14ac:dyDescent="0.35">
      <c r="B27" s="17" t="s">
        <v>2</v>
      </c>
      <c r="C27" s="20" t="str">
        <f>C3</f>
        <v>BGJ398</v>
      </c>
    </row>
    <row r="28" spans="1:6" x14ac:dyDescent="0.35">
      <c r="B28" s="17" t="s">
        <v>4</v>
      </c>
      <c r="C28" s="18" t="s">
        <v>5</v>
      </c>
    </row>
    <row r="29" spans="1:6" x14ac:dyDescent="0.35">
      <c r="C29" s="17">
        <f>$C$5</f>
        <v>0</v>
      </c>
      <c r="D29" s="17">
        <f>$D$5</f>
        <v>0.2</v>
      </c>
      <c r="E29" s="17">
        <f>$E$5</f>
        <v>1</v>
      </c>
      <c r="F29" s="17">
        <f>$F$5</f>
        <v>3</v>
      </c>
    </row>
    <row r="30" spans="1:6" x14ac:dyDescent="0.35">
      <c r="B30" s="17">
        <v>0</v>
      </c>
      <c r="C30" s="17">
        <v>100</v>
      </c>
      <c r="D30" s="17">
        <f>'[3]raw data'!U28</f>
        <v>105.2804320686555</v>
      </c>
      <c r="E30" s="17">
        <f>'[3]raw data'!V28</f>
        <v>111.73417849372302</v>
      </c>
      <c r="F30" s="17">
        <f>'[3]raw data'!W28</f>
        <v>34.061568294376308</v>
      </c>
    </row>
    <row r="31" spans="1:6" x14ac:dyDescent="0.35">
      <c r="B31" s="17">
        <f>B23</f>
        <v>0.2</v>
      </c>
      <c r="C31" s="17">
        <f>'[3]raw data'!N29</f>
        <v>102.87128338208582</v>
      </c>
      <c r="D31" s="17">
        <f>'[3]raw data'!U29</f>
        <v>95.920507620491335</v>
      </c>
      <c r="E31" s="17">
        <f>'[3]raw data'!V29</f>
        <v>106.49374257816957</v>
      </c>
      <c r="F31" s="17">
        <f>'[3]raw data'!W29</f>
        <v>21.738606153776058</v>
      </c>
    </row>
    <row r="32" spans="1:6" x14ac:dyDescent="0.35">
      <c r="B32" s="17">
        <f>B24</f>
        <v>0.5</v>
      </c>
      <c r="C32" s="17">
        <f>'[3]raw data'!N30</f>
        <v>100.11673699913193</v>
      </c>
      <c r="D32" s="17">
        <f>'[3]raw data'!U30</f>
        <v>94.439892494747284</v>
      </c>
      <c r="E32" s="17">
        <f>'[3]raw data'!V30</f>
        <v>80.414390231246088</v>
      </c>
      <c r="F32" s="17">
        <f>'[3]raw data'!W30</f>
        <v>15.607038659719116</v>
      </c>
    </row>
    <row r="33" spans="1:6" x14ac:dyDescent="0.35">
      <c r="B33" s="17">
        <f>B25</f>
        <v>2</v>
      </c>
      <c r="C33" s="17">
        <f>'[3]raw data'!N31</f>
        <v>0.10030126853749809</v>
      </c>
      <c r="D33" s="17">
        <f>'[3]raw data'!U31</f>
        <v>0.21363498838577119</v>
      </c>
      <c r="E33" s="17">
        <f>'[3]raw data'!V31</f>
        <v>0.20303050135488859</v>
      </c>
      <c r="F33" s="17">
        <f>'[3]raw data'!W31</f>
        <v>7.4593104395876367E-2</v>
      </c>
    </row>
    <row r="34" spans="1:6" x14ac:dyDescent="0.35">
      <c r="A34" s="17" t="s">
        <v>27</v>
      </c>
      <c r="B34" s="17" t="s">
        <v>0</v>
      </c>
      <c r="C34" s="19" t="s">
        <v>19</v>
      </c>
    </row>
    <row r="35" spans="1:6" x14ac:dyDescent="0.35">
      <c r="B35" s="17" t="s">
        <v>2</v>
      </c>
      <c r="C35" s="20" t="str">
        <f>C3</f>
        <v>BGJ398</v>
      </c>
    </row>
    <row r="36" spans="1:6" x14ac:dyDescent="0.35">
      <c r="B36" s="17" t="s">
        <v>4</v>
      </c>
      <c r="C36" s="18" t="s">
        <v>5</v>
      </c>
    </row>
    <row r="37" spans="1:6" x14ac:dyDescent="0.35">
      <c r="C37" s="17">
        <f>$C$5</f>
        <v>0</v>
      </c>
      <c r="D37" s="17">
        <f>$D$5</f>
        <v>0.2</v>
      </c>
      <c r="E37" s="17">
        <f>$E$5</f>
        <v>1</v>
      </c>
      <c r="F37" s="17">
        <f>$F$5</f>
        <v>3</v>
      </c>
    </row>
    <row r="38" spans="1:6" x14ac:dyDescent="0.35">
      <c r="B38" s="17">
        <v>0</v>
      </c>
      <c r="C38" s="17">
        <v>100</v>
      </c>
      <c r="D38" s="17">
        <f>'[3]raw data'!U44</f>
        <v>118.56444536722044</v>
      </c>
      <c r="E38" s="17">
        <f>'[3]raw data'!V44</f>
        <v>122.91616462965661</v>
      </c>
      <c r="F38" s="17">
        <f>'[3]raw data'!W44</f>
        <v>110.13469800694318</v>
      </c>
    </row>
    <row r="39" spans="1:6" x14ac:dyDescent="0.35">
      <c r="B39" s="17">
        <f>B15</f>
        <v>0.2</v>
      </c>
      <c r="C39" s="17">
        <f>'[3]raw data'!N45</f>
        <v>115.68892291548656</v>
      </c>
      <c r="D39" s="17">
        <f>'[3]raw data'!U45</f>
        <v>100.77953026392603</v>
      </c>
      <c r="E39" s="17">
        <f>'[3]raw data'!V45</f>
        <v>109.40724198405442</v>
      </c>
      <c r="F39" s="17">
        <f>'[3]raw data'!W45</f>
        <v>106.04473840476886</v>
      </c>
    </row>
    <row r="40" spans="1:6" x14ac:dyDescent="0.35">
      <c r="B40" s="17">
        <f>B8</f>
        <v>0.5</v>
      </c>
      <c r="C40" s="17">
        <f>'[3]raw data'!N46</f>
        <v>101.25068979267952</v>
      </c>
      <c r="D40" s="17">
        <f>'[3]raw data'!U46</f>
        <v>98.356691494911303</v>
      </c>
      <c r="E40" s="17">
        <f>'[3]raw data'!V46</f>
        <v>104.91534864200867</v>
      </c>
      <c r="F40" s="17">
        <f>'[3]raw data'!W46</f>
        <v>95.503082642371169</v>
      </c>
    </row>
    <row r="41" spans="1:6" x14ac:dyDescent="0.35">
      <c r="B41" s="17">
        <f>B25</f>
        <v>2</v>
      </c>
      <c r="C41" s="17">
        <f>'[3]raw data'!N47</f>
        <v>33.979175684750672</v>
      </c>
      <c r="D41" s="17">
        <f>'[3]raw data'!U47</f>
        <v>48.405287001990644</v>
      </c>
      <c r="E41" s="17">
        <f>'[3]raw data'!V47</f>
        <v>24.24072153078783</v>
      </c>
      <c r="F41" s="17">
        <f>'[3]raw data'!W47</f>
        <v>6.1757983870095376</v>
      </c>
    </row>
    <row r="42" spans="1:6" x14ac:dyDescent="0.35">
      <c r="A42" s="17" t="s">
        <v>28</v>
      </c>
      <c r="B42" s="17" t="s">
        <v>0</v>
      </c>
      <c r="C42" s="19" t="s">
        <v>19</v>
      </c>
    </row>
    <row r="43" spans="1:6" x14ac:dyDescent="0.35">
      <c r="B43" s="17" t="s">
        <v>2</v>
      </c>
      <c r="C43" s="20" t="str">
        <f>C3</f>
        <v>BGJ398</v>
      </c>
    </row>
    <row r="44" spans="1:6" x14ac:dyDescent="0.35">
      <c r="B44" s="17" t="s">
        <v>4</v>
      </c>
      <c r="C44" s="18" t="s">
        <v>5</v>
      </c>
    </row>
    <row r="45" spans="1:6" x14ac:dyDescent="0.35">
      <c r="C45" s="17">
        <f>$C$5</f>
        <v>0</v>
      </c>
      <c r="D45" s="17">
        <f>$D$5</f>
        <v>0.2</v>
      </c>
      <c r="E45" s="17">
        <f>$E$5</f>
        <v>1</v>
      </c>
      <c r="F45" s="17">
        <f>$F$5</f>
        <v>3</v>
      </c>
    </row>
    <row r="46" spans="1:6" x14ac:dyDescent="0.35">
      <c r="B46" s="17">
        <v>0</v>
      </c>
      <c r="C46" s="17">
        <v>100</v>
      </c>
      <c r="D46" s="17">
        <f>'[3]raw data'!U52</f>
        <v>121.25849802319459</v>
      </c>
      <c r="E46" s="17">
        <f>'[3]raw data'!V52</f>
        <v>104.57681229523656</v>
      </c>
      <c r="F46" s="17">
        <f>'[3]raw data'!W52</f>
        <v>105.15277565096248</v>
      </c>
    </row>
    <row r="47" spans="1:6" x14ac:dyDescent="0.35">
      <c r="B47" s="17">
        <f>B39</f>
        <v>0.2</v>
      </c>
      <c r="C47" s="17">
        <f>'[3]raw data'!N53</f>
        <v>96.976064254023271</v>
      </c>
      <c r="D47" s="17">
        <f>'[3]raw data'!U53</f>
        <v>108.37510285910427</v>
      </c>
      <c r="E47" s="17">
        <f>'[3]raw data'!V53</f>
        <v>101.0787427397635</v>
      </c>
      <c r="F47" s="17">
        <f>'[3]raw data'!W53</f>
        <v>98.343686160317702</v>
      </c>
    </row>
    <row r="48" spans="1:6" x14ac:dyDescent="0.35">
      <c r="B48" s="17">
        <f>B40</f>
        <v>0.5</v>
      </c>
      <c r="C48" s="17">
        <f>'[3]raw data'!N54</f>
        <v>99.843570120576757</v>
      </c>
      <c r="D48" s="17">
        <f>'[3]raw data'!U54</f>
        <v>95.391319185718245</v>
      </c>
      <c r="E48" s="17">
        <f>'[3]raw data'!V54</f>
        <v>110.23999125927773</v>
      </c>
      <c r="F48" s="17">
        <f>'[3]raw data'!W54</f>
        <v>105.3017713405989</v>
      </c>
    </row>
    <row r="49" spans="1:6" x14ac:dyDescent="0.35">
      <c r="B49" s="17">
        <f>B41</f>
        <v>2</v>
      </c>
      <c r="C49" s="17">
        <f>'[3]raw data'!N55</f>
        <v>79.092190577732339</v>
      </c>
      <c r="D49" s="17">
        <f>'[3]raw data'!U55</f>
        <v>54.88831922458894</v>
      </c>
      <c r="E49" s="17">
        <f>'[3]raw data'!V55</f>
        <v>56.087396158542461</v>
      </c>
      <c r="F49" s="17">
        <f>'[3]raw data'!W55</f>
        <v>38.638885440361868</v>
      </c>
    </row>
    <row r="50" spans="1:6" x14ac:dyDescent="0.35">
      <c r="A50" s="17" t="s">
        <v>29</v>
      </c>
      <c r="B50" s="17" t="s">
        <v>0</v>
      </c>
      <c r="C50" s="19" t="s">
        <v>19</v>
      </c>
    </row>
    <row r="51" spans="1:6" x14ac:dyDescent="0.35">
      <c r="B51" s="17" t="s">
        <v>2</v>
      </c>
      <c r="C51" s="20" t="s">
        <v>21</v>
      </c>
    </row>
    <row r="52" spans="1:6" x14ac:dyDescent="0.35">
      <c r="B52" s="17" t="s">
        <v>4</v>
      </c>
      <c r="C52" s="18" t="s">
        <v>5</v>
      </c>
    </row>
    <row r="53" spans="1:6" x14ac:dyDescent="0.35">
      <c r="C53" s="17">
        <f>$C$5</f>
        <v>0</v>
      </c>
      <c r="D53" s="17">
        <f>$D$5</f>
        <v>0.2</v>
      </c>
      <c r="E53" s="17">
        <f>$E$5</f>
        <v>1</v>
      </c>
      <c r="F53" s="17">
        <f>$F$5</f>
        <v>3</v>
      </c>
    </row>
    <row r="54" spans="1:6" x14ac:dyDescent="0.35">
      <c r="B54" s="17">
        <v>0</v>
      </c>
      <c r="C54" s="17">
        <v>100</v>
      </c>
      <c r="D54" s="17">
        <f>'[3]raw data'!U60</f>
        <v>106.1395451558629</v>
      </c>
      <c r="E54" s="17">
        <f>'[3]raw data'!V60</f>
        <v>94.958314952991969</v>
      </c>
      <c r="F54" s="17">
        <f>'[3]raw data'!W60</f>
        <v>56.049421796421626</v>
      </c>
    </row>
    <row r="55" spans="1:6" x14ac:dyDescent="0.35">
      <c r="B55" s="17">
        <f>B47</f>
        <v>0.2</v>
      </c>
      <c r="C55" s="17">
        <f>'[3]raw data'!N61</f>
        <v>101.12564410791735</v>
      </c>
      <c r="D55" s="17">
        <f>'[3]raw data'!U61</f>
        <v>90.436832478644831</v>
      </c>
      <c r="E55" s="17">
        <f>'[3]raw data'!V61</f>
        <v>90.946678544557685</v>
      </c>
      <c r="F55" s="17">
        <f>'[3]raw data'!W61</f>
        <v>40.910719424092498</v>
      </c>
    </row>
    <row r="56" spans="1:6" x14ac:dyDescent="0.35">
      <c r="B56" s="17">
        <f>B48</f>
        <v>0.5</v>
      </c>
      <c r="C56" s="17">
        <f>'[3]raw data'!N62</f>
        <v>91.503188009984598</v>
      </c>
      <c r="D56" s="17">
        <f>'[3]raw data'!U62</f>
        <v>85.677783892807881</v>
      </c>
      <c r="E56" s="17">
        <f>'[3]raw data'!V62</f>
        <v>72.744996152222882</v>
      </c>
      <c r="F56" s="17">
        <f>'[3]raw data'!W62</f>
        <v>39.404706435272182</v>
      </c>
    </row>
    <row r="57" spans="1:6" x14ac:dyDescent="0.35">
      <c r="B57" s="17">
        <f>B49</f>
        <v>2</v>
      </c>
      <c r="C57" s="17">
        <f>'[3]raw data'!N63</f>
        <v>2.6901308928709207</v>
      </c>
      <c r="D57" s="17">
        <f>'[3]raw data'!U63</f>
        <v>1.5816586624007676</v>
      </c>
      <c r="E57" s="17">
        <f>'[3]raw data'!V63</f>
        <v>3.3587339770779598</v>
      </c>
      <c r="F57" s="17">
        <f>'[3]raw data'!W63</f>
        <v>0.55304907805862713</v>
      </c>
    </row>
    <row r="58" spans="1:6" x14ac:dyDescent="0.35">
      <c r="A58" s="17" t="s">
        <v>30</v>
      </c>
      <c r="B58" s="17" t="s">
        <v>0</v>
      </c>
      <c r="C58" s="19" t="s">
        <v>19</v>
      </c>
    </row>
    <row r="59" spans="1:6" x14ac:dyDescent="0.35">
      <c r="B59" s="17" t="s">
        <v>2</v>
      </c>
      <c r="C59" s="20" t="str">
        <f>C3</f>
        <v>BGJ398</v>
      </c>
    </row>
    <row r="60" spans="1:6" x14ac:dyDescent="0.35">
      <c r="B60" s="17" t="s">
        <v>4</v>
      </c>
      <c r="C60" s="18" t="s">
        <v>5</v>
      </c>
    </row>
    <row r="61" spans="1:6" x14ac:dyDescent="0.35">
      <c r="C61" s="17">
        <f>$C$5</f>
        <v>0</v>
      </c>
      <c r="D61" s="17">
        <f>$D$5</f>
        <v>0.2</v>
      </c>
      <c r="E61" s="17">
        <f>$E$5</f>
        <v>1</v>
      </c>
      <c r="F61" s="17">
        <f>$F$5</f>
        <v>3</v>
      </c>
    </row>
    <row r="62" spans="1:6" x14ac:dyDescent="0.35">
      <c r="B62" s="17">
        <v>0</v>
      </c>
      <c r="C62" s="17">
        <v>100</v>
      </c>
      <c r="D62" s="17">
        <f>'[3]raw data'!U68</f>
        <v>91.72447691395503</v>
      </c>
      <c r="E62" s="17">
        <f>'[3]raw data'!V68</f>
        <v>88.955263887411817</v>
      </c>
      <c r="F62" s="17">
        <f>'[3]raw data'!W68</f>
        <v>69.463373942340198</v>
      </c>
    </row>
    <row r="63" spans="1:6" x14ac:dyDescent="0.35">
      <c r="B63" s="17">
        <f>B55</f>
        <v>0.2</v>
      </c>
      <c r="C63" s="17">
        <f>'[3]raw data'!N69</f>
        <v>93.72416204420081</v>
      </c>
      <c r="D63" s="17">
        <f>'[3]raw data'!U69</f>
        <v>86.192254324577092</v>
      </c>
      <c r="E63" s="17">
        <f>'[3]raw data'!V69</f>
        <v>77.570273897292168</v>
      </c>
      <c r="F63" s="17">
        <f>'[3]raw data'!W69</f>
        <v>61.636754222034149</v>
      </c>
    </row>
    <row r="64" spans="1:6" x14ac:dyDescent="0.35">
      <c r="B64" s="17">
        <f>B56</f>
        <v>0.5</v>
      </c>
      <c r="C64" s="17">
        <f>'[3]raw data'!N70</f>
        <v>93.711444967598595</v>
      </c>
      <c r="D64" s="17">
        <f>'[3]raw data'!U70</f>
        <v>85.47572775039292</v>
      </c>
      <c r="E64" s="17">
        <f>'[3]raw data'!V70</f>
        <v>82.172598557862869</v>
      </c>
      <c r="F64" s="17">
        <f>'[3]raw data'!W70</f>
        <v>66.222730650317772</v>
      </c>
    </row>
    <row r="65" spans="2:6" x14ac:dyDescent="0.35">
      <c r="B65" s="17">
        <f>B57</f>
        <v>2</v>
      </c>
      <c r="C65" s="17">
        <f>'[3]raw data'!N71</f>
        <v>78.087776630845056</v>
      </c>
      <c r="D65" s="17">
        <f>'[3]raw data'!U71</f>
        <v>57.507172421083595</v>
      </c>
      <c r="E65" s="17">
        <f>'[3]raw data'!V71</f>
        <v>43.372908950231192</v>
      </c>
      <c r="F65" s="17">
        <f>'[3]raw data'!W71</f>
        <v>4.9617956780462329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148B-54E0-4F12-A0C3-61C70470D75D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22" customWidth="1"/>
    <col min="2" max="2" width="10.90625" style="22"/>
    <col min="3" max="3" width="12" style="22" bestFit="1" customWidth="1"/>
    <col min="4" max="6" width="10.90625" style="22"/>
  </cols>
  <sheetData>
    <row r="1" spans="1:6" x14ac:dyDescent="0.35">
      <c r="A1" s="26" t="s">
        <v>31</v>
      </c>
    </row>
    <row r="2" spans="1:6" x14ac:dyDescent="0.35">
      <c r="A2" s="22" t="s">
        <v>23</v>
      </c>
      <c r="B2" s="22" t="s">
        <v>0</v>
      </c>
      <c r="C2" s="24" t="s">
        <v>22</v>
      </c>
    </row>
    <row r="3" spans="1:6" x14ac:dyDescent="0.35">
      <c r="B3" s="22" t="s">
        <v>2</v>
      </c>
      <c r="C3" s="25" t="s">
        <v>6</v>
      </c>
    </row>
    <row r="4" spans="1:6" x14ac:dyDescent="0.35">
      <c r="B4" s="22" t="s">
        <v>4</v>
      </c>
      <c r="C4" s="23" t="s">
        <v>5</v>
      </c>
    </row>
    <row r="5" spans="1:6" x14ac:dyDescent="0.35">
      <c r="C5" s="22">
        <v>0</v>
      </c>
      <c r="D5" s="22">
        <v>0.2</v>
      </c>
      <c r="E5" s="22">
        <v>0.5</v>
      </c>
      <c r="F5" s="22">
        <v>2</v>
      </c>
    </row>
    <row r="6" spans="1:6" x14ac:dyDescent="0.35">
      <c r="B6" s="22">
        <v>0</v>
      </c>
      <c r="C6" s="22">
        <v>100</v>
      </c>
      <c r="D6" s="22">
        <v>111.20743413480344</v>
      </c>
      <c r="E6" s="22">
        <v>108.62376911060096</v>
      </c>
      <c r="F6" s="22">
        <v>112.2930020745203</v>
      </c>
    </row>
    <row r="7" spans="1:6" x14ac:dyDescent="0.35">
      <c r="B7" s="22">
        <v>2</v>
      </c>
      <c r="C7" s="22">
        <v>92.600572873268277</v>
      </c>
      <c r="D7" s="22">
        <v>100.97477529185761</v>
      </c>
      <c r="E7" s="22">
        <v>90.639954120045886</v>
      </c>
      <c r="F7" s="22">
        <v>92.444272587440551</v>
      </c>
    </row>
    <row r="8" spans="1:6" x14ac:dyDescent="0.35">
      <c r="B8" s="22">
        <v>5</v>
      </c>
      <c r="C8" s="22">
        <v>87.374934303158767</v>
      </c>
      <c r="D8" s="22">
        <v>94.323598108172419</v>
      </c>
      <c r="E8" s="22">
        <v>91.215733974667643</v>
      </c>
      <c r="F8" s="22">
        <v>80.654047349732309</v>
      </c>
    </row>
    <row r="9" spans="1:6" x14ac:dyDescent="0.35">
      <c r="B9" s="22">
        <v>15</v>
      </c>
      <c r="C9" s="22">
        <v>81.779024245600525</v>
      </c>
      <c r="D9" s="22">
        <v>82.715309770936074</v>
      </c>
      <c r="E9" s="22">
        <v>72.378322664007541</v>
      </c>
      <c r="F9" s="22">
        <v>53.845242345320607</v>
      </c>
    </row>
    <row r="10" spans="1:6" x14ac:dyDescent="0.35">
      <c r="A10" s="22" t="s">
        <v>24</v>
      </c>
      <c r="B10" s="22" t="s">
        <v>0</v>
      </c>
      <c r="C10" s="24" t="s">
        <v>22</v>
      </c>
    </row>
    <row r="11" spans="1:6" x14ac:dyDescent="0.35">
      <c r="B11" s="22" t="s">
        <v>2</v>
      </c>
      <c r="C11" s="25" t="s">
        <v>6</v>
      </c>
    </row>
    <row r="12" spans="1:6" x14ac:dyDescent="0.35">
      <c r="B12" s="22" t="s">
        <v>4</v>
      </c>
      <c r="C12" s="23" t="s">
        <v>5</v>
      </c>
    </row>
    <row r="13" spans="1:6" x14ac:dyDescent="0.35">
      <c r="C13" s="22">
        <v>0</v>
      </c>
      <c r="D13" s="22">
        <v>0.2</v>
      </c>
      <c r="E13" s="22">
        <v>0.5</v>
      </c>
      <c r="F13" s="22">
        <v>2</v>
      </c>
    </row>
    <row r="14" spans="1:6" x14ac:dyDescent="0.35">
      <c r="B14" s="22">
        <v>0</v>
      </c>
      <c r="C14" s="22">
        <v>100</v>
      </c>
      <c r="D14" s="22">
        <v>125.76396146238591</v>
      </c>
      <c r="E14" s="22">
        <v>115.79941506587386</v>
      </c>
      <c r="F14" s="22">
        <v>122.8248304569904</v>
      </c>
    </row>
    <row r="15" spans="1:6" x14ac:dyDescent="0.35">
      <c r="B15" s="22">
        <v>2</v>
      </c>
      <c r="C15" s="22">
        <v>93.90020206755824</v>
      </c>
      <c r="D15" s="22">
        <v>103.46668241349431</v>
      </c>
      <c r="E15" s="22">
        <v>99.431976195157333</v>
      </c>
      <c r="F15" s="22">
        <v>99.380320448474109</v>
      </c>
    </row>
    <row r="16" spans="1:6" x14ac:dyDescent="0.35">
      <c r="B16" s="22">
        <v>5</v>
      </c>
      <c r="C16" s="22">
        <v>84.954829886781695</v>
      </c>
      <c r="D16" s="22">
        <v>106.9537121086238</v>
      </c>
      <c r="E16" s="22">
        <v>90.367534627957653</v>
      </c>
      <c r="F16" s="22">
        <v>98.785785533096004</v>
      </c>
    </row>
    <row r="17" spans="1:6" x14ac:dyDescent="0.35">
      <c r="B17" s="22">
        <v>15</v>
      </c>
      <c r="C17" s="22">
        <v>84.404642045541607</v>
      </c>
      <c r="D17" s="22">
        <v>99.544852595502903</v>
      </c>
      <c r="E17" s="22">
        <v>86.268493117193628</v>
      </c>
      <c r="F17" s="22">
        <v>83.969155120410903</v>
      </c>
    </row>
    <row r="18" spans="1:6" x14ac:dyDescent="0.35">
      <c r="A18" s="22" t="s">
        <v>25</v>
      </c>
      <c r="B18" s="22" t="s">
        <v>0</v>
      </c>
      <c r="C18" s="24" t="s">
        <v>22</v>
      </c>
    </row>
    <row r="19" spans="1:6" x14ac:dyDescent="0.35">
      <c r="B19" s="22" t="s">
        <v>2</v>
      </c>
      <c r="C19" s="25" t="s">
        <v>6</v>
      </c>
    </row>
    <row r="20" spans="1:6" x14ac:dyDescent="0.35">
      <c r="B20" s="22" t="s">
        <v>4</v>
      </c>
      <c r="C20" s="23" t="s">
        <v>5</v>
      </c>
    </row>
    <row r="21" spans="1:6" x14ac:dyDescent="0.35">
      <c r="C21" s="22">
        <v>0</v>
      </c>
      <c r="D21" s="22">
        <v>0.2</v>
      </c>
      <c r="E21" s="22">
        <v>0.5</v>
      </c>
      <c r="F21" s="22">
        <v>2</v>
      </c>
    </row>
    <row r="22" spans="1:6" x14ac:dyDescent="0.35">
      <c r="B22" s="22">
        <v>0</v>
      </c>
      <c r="C22" s="22">
        <v>100</v>
      </c>
      <c r="D22" s="22">
        <v>115.82575346843254</v>
      </c>
      <c r="E22" s="22">
        <v>114.25495575879172</v>
      </c>
      <c r="F22" s="22">
        <v>61.440235115888996</v>
      </c>
    </row>
    <row r="23" spans="1:6" x14ac:dyDescent="0.35">
      <c r="B23" s="22">
        <v>2</v>
      </c>
      <c r="C23" s="22">
        <v>102.90558653940853</v>
      </c>
      <c r="D23" s="22">
        <v>106.57537100077738</v>
      </c>
      <c r="E23" s="22">
        <v>97.862840303980263</v>
      </c>
      <c r="F23" s="22">
        <v>33.249215251446287</v>
      </c>
    </row>
    <row r="24" spans="1:6" x14ac:dyDescent="0.35">
      <c r="B24" s="22">
        <v>5</v>
      </c>
      <c r="C24" s="22">
        <v>106.44822352391274</v>
      </c>
      <c r="D24" s="22">
        <v>64.080441167261938</v>
      </c>
      <c r="E24" s="22">
        <v>40.319947959536421</v>
      </c>
      <c r="F24" s="22">
        <v>15.272582822731914</v>
      </c>
    </row>
    <row r="25" spans="1:6" x14ac:dyDescent="0.35">
      <c r="B25" s="22">
        <v>15</v>
      </c>
      <c r="C25" s="22">
        <v>94.352057117104764</v>
      </c>
      <c r="D25" s="22">
        <v>26.136661872951972</v>
      </c>
      <c r="E25" s="22">
        <v>19.743603486816834</v>
      </c>
      <c r="F25" s="22">
        <v>11.05745170820205</v>
      </c>
    </row>
    <row r="26" spans="1:6" x14ac:dyDescent="0.35">
      <c r="A26" s="22" t="s">
        <v>26</v>
      </c>
      <c r="B26" s="22" t="s">
        <v>0</v>
      </c>
      <c r="C26" s="24" t="s">
        <v>22</v>
      </c>
    </row>
    <row r="27" spans="1:6" x14ac:dyDescent="0.35">
      <c r="B27" s="22" t="s">
        <v>2</v>
      </c>
      <c r="C27" s="25" t="s">
        <v>6</v>
      </c>
    </row>
    <row r="28" spans="1:6" x14ac:dyDescent="0.35">
      <c r="B28" s="22" t="s">
        <v>4</v>
      </c>
      <c r="C28" s="23" t="s">
        <v>5</v>
      </c>
    </row>
    <row r="29" spans="1:6" x14ac:dyDescent="0.35">
      <c r="C29" s="22">
        <v>0</v>
      </c>
      <c r="D29" s="22">
        <v>0.2</v>
      </c>
      <c r="E29" s="22">
        <v>0.5</v>
      </c>
      <c r="F29" s="22">
        <v>2</v>
      </c>
    </row>
    <row r="30" spans="1:6" x14ac:dyDescent="0.35">
      <c r="B30" s="22">
        <v>0</v>
      </c>
      <c r="C30" s="22">
        <v>100</v>
      </c>
      <c r="D30" s="22">
        <v>118.27055046640346</v>
      </c>
      <c r="E30" s="22">
        <v>106.21685359583313</v>
      </c>
      <c r="F30" s="22">
        <v>81.687831833794363</v>
      </c>
    </row>
    <row r="31" spans="1:6" x14ac:dyDescent="0.35">
      <c r="B31" s="22">
        <v>2</v>
      </c>
      <c r="C31" s="22">
        <v>99.817681831609278</v>
      </c>
      <c r="D31" s="22">
        <v>95.191354906456553</v>
      </c>
      <c r="E31" s="22">
        <v>112.76793350134504</v>
      </c>
      <c r="F31" s="22">
        <v>73.951597343556102</v>
      </c>
    </row>
    <row r="32" spans="1:6" x14ac:dyDescent="0.35">
      <c r="B32" s="22">
        <v>5</v>
      </c>
      <c r="C32" s="22">
        <v>100.44167029684183</v>
      </c>
      <c r="D32" s="22">
        <v>87.191788571966939</v>
      </c>
      <c r="E32" s="22">
        <v>99.966859279512164</v>
      </c>
      <c r="F32" s="22">
        <v>59.37204779105307</v>
      </c>
    </row>
    <row r="33" spans="1:6" x14ac:dyDescent="0.35">
      <c r="B33" s="22">
        <v>15</v>
      </c>
      <c r="C33" s="22">
        <v>92.243548055911887</v>
      </c>
      <c r="D33" s="22">
        <v>76.347286536911042</v>
      </c>
      <c r="E33" s="22">
        <v>76.994662798040764</v>
      </c>
      <c r="F33" s="22">
        <v>47.744768990741569</v>
      </c>
    </row>
    <row r="34" spans="1:6" x14ac:dyDescent="0.35">
      <c r="A34" s="22" t="s">
        <v>27</v>
      </c>
      <c r="B34" s="22" t="s">
        <v>0</v>
      </c>
      <c r="C34" s="24" t="s">
        <v>22</v>
      </c>
    </row>
    <row r="35" spans="1:6" x14ac:dyDescent="0.35">
      <c r="B35" s="22" t="s">
        <v>2</v>
      </c>
      <c r="C35" s="25" t="s">
        <v>6</v>
      </c>
    </row>
    <row r="36" spans="1:6" x14ac:dyDescent="0.35">
      <c r="B36" s="22" t="s">
        <v>4</v>
      </c>
      <c r="C36" s="23" t="s">
        <v>5</v>
      </c>
    </row>
    <row r="37" spans="1:6" x14ac:dyDescent="0.35">
      <c r="C37" s="22">
        <v>0</v>
      </c>
      <c r="D37" s="22">
        <v>0.2</v>
      </c>
      <c r="E37" s="22">
        <v>0.5</v>
      </c>
      <c r="F37" s="22">
        <v>2</v>
      </c>
    </row>
    <row r="38" spans="1:6" x14ac:dyDescent="0.35">
      <c r="B38" s="22">
        <v>0</v>
      </c>
      <c r="C38" s="22">
        <v>100</v>
      </c>
      <c r="D38" s="22">
        <v>113.48071773255131</v>
      </c>
      <c r="E38" s="22">
        <v>99.513240885592452</v>
      </c>
      <c r="F38" s="22">
        <v>61.385088242066523</v>
      </c>
    </row>
    <row r="39" spans="1:6" x14ac:dyDescent="0.35">
      <c r="B39" s="22">
        <f>B15</f>
        <v>2</v>
      </c>
      <c r="C39" s="22">
        <v>109.63155187257283</v>
      </c>
      <c r="D39" s="22">
        <v>106.73753952636953</v>
      </c>
      <c r="E39" s="22">
        <v>86.611539207166771</v>
      </c>
      <c r="F39" s="22">
        <v>67.616374104051147</v>
      </c>
    </row>
    <row r="40" spans="1:6" x14ac:dyDescent="0.35">
      <c r="B40" s="22">
        <f>B8</f>
        <v>5</v>
      </c>
      <c r="C40" s="22">
        <v>92.522427961053253</v>
      </c>
      <c r="D40" s="22">
        <v>92.527073164095</v>
      </c>
      <c r="E40" s="22">
        <v>81.043613279812206</v>
      </c>
      <c r="F40" s="22">
        <v>56.415508024110309</v>
      </c>
    </row>
    <row r="41" spans="1:6" x14ac:dyDescent="0.35">
      <c r="B41" s="22">
        <f>B25</f>
        <v>15</v>
      </c>
      <c r="C41" s="22">
        <v>76.116541704093237</v>
      </c>
      <c r="D41" s="22">
        <v>69.916298195322426</v>
      </c>
      <c r="E41" s="22">
        <v>61.989516166492862</v>
      </c>
      <c r="F41" s="22">
        <v>44.727790947005971</v>
      </c>
    </row>
    <row r="42" spans="1:6" x14ac:dyDescent="0.35">
      <c r="A42" s="22" t="s">
        <v>28</v>
      </c>
      <c r="B42" s="22" t="s">
        <v>0</v>
      </c>
      <c r="C42" s="24" t="s">
        <v>22</v>
      </c>
    </row>
    <row r="43" spans="1:6" x14ac:dyDescent="0.35">
      <c r="B43" s="22" t="s">
        <v>2</v>
      </c>
      <c r="C43" s="25" t="s">
        <v>6</v>
      </c>
    </row>
    <row r="44" spans="1:6" x14ac:dyDescent="0.35">
      <c r="B44" s="22" t="s">
        <v>4</v>
      </c>
      <c r="C44" s="23" t="s">
        <v>5</v>
      </c>
    </row>
    <row r="45" spans="1:6" x14ac:dyDescent="0.35">
      <c r="C45" s="22">
        <v>0</v>
      </c>
      <c r="D45" s="22">
        <v>0.2</v>
      </c>
      <c r="E45" s="22">
        <v>0.5</v>
      </c>
      <c r="F45" s="22">
        <v>2</v>
      </c>
    </row>
    <row r="46" spans="1:6" x14ac:dyDescent="0.35">
      <c r="B46" s="22">
        <v>0</v>
      </c>
      <c r="C46" s="22">
        <v>100</v>
      </c>
      <c r="D46" s="22">
        <v>138.5888735092102</v>
      </c>
      <c r="E46" s="22">
        <v>92.914750806787154</v>
      </c>
      <c r="F46" s="22">
        <v>76.468506463415011</v>
      </c>
    </row>
    <row r="47" spans="1:6" x14ac:dyDescent="0.35">
      <c r="B47" s="22">
        <v>2</v>
      </c>
      <c r="C47" s="22">
        <v>93.961665472082871</v>
      </c>
      <c r="D47" s="22">
        <v>115.60190777109401</v>
      </c>
      <c r="E47" s="22">
        <v>101.27602022927347</v>
      </c>
      <c r="F47" s="22">
        <v>85.093730835579649</v>
      </c>
    </row>
    <row r="48" spans="1:6" x14ac:dyDescent="0.35">
      <c r="B48" s="22">
        <v>5</v>
      </c>
      <c r="C48" s="22">
        <v>90.067551545767515</v>
      </c>
      <c r="D48" s="22">
        <v>108.65303147875389</v>
      </c>
      <c r="E48" s="22">
        <v>102.54344132412972</v>
      </c>
      <c r="F48" s="22">
        <v>84.663304403667155</v>
      </c>
    </row>
    <row r="49" spans="1:6" x14ac:dyDescent="0.35">
      <c r="B49" s="22">
        <v>15</v>
      </c>
      <c r="C49" s="22">
        <v>89.291754840107671</v>
      </c>
      <c r="D49" s="22">
        <v>105.73121903933864</v>
      </c>
      <c r="E49" s="22">
        <v>91.394549404405296</v>
      </c>
      <c r="F49" s="22">
        <v>82.551740274618794</v>
      </c>
    </row>
    <row r="50" spans="1:6" x14ac:dyDescent="0.35">
      <c r="A50" s="22" t="s">
        <v>29</v>
      </c>
      <c r="B50" s="22" t="s">
        <v>0</v>
      </c>
      <c r="C50" s="24" t="s">
        <v>22</v>
      </c>
    </row>
    <row r="51" spans="1:6" x14ac:dyDescent="0.35">
      <c r="B51" s="22" t="s">
        <v>2</v>
      </c>
      <c r="C51" s="25" t="s">
        <v>6</v>
      </c>
    </row>
    <row r="52" spans="1:6" x14ac:dyDescent="0.35">
      <c r="B52" s="22" t="s">
        <v>4</v>
      </c>
      <c r="C52" s="23" t="s">
        <v>5</v>
      </c>
    </row>
    <row r="53" spans="1:6" x14ac:dyDescent="0.35">
      <c r="C53" s="22">
        <v>0</v>
      </c>
      <c r="D53" s="22">
        <v>0.2</v>
      </c>
      <c r="E53" s="22">
        <v>0.5</v>
      </c>
      <c r="F53" s="22">
        <v>2</v>
      </c>
    </row>
    <row r="54" spans="1:6" x14ac:dyDescent="0.35">
      <c r="B54" s="22">
        <v>0</v>
      </c>
      <c r="C54" s="22">
        <v>100</v>
      </c>
      <c r="D54" s="22">
        <v>64.891753879412889</v>
      </c>
      <c r="E54" s="22">
        <v>30.052041574190298</v>
      </c>
      <c r="F54" s="22">
        <v>12.229246089010461</v>
      </c>
    </row>
    <row r="55" spans="1:6" x14ac:dyDescent="0.35">
      <c r="B55" s="22">
        <v>2</v>
      </c>
      <c r="C55" s="22">
        <v>88.796815933305751</v>
      </c>
      <c r="D55" s="22">
        <v>68.473840582051466</v>
      </c>
      <c r="E55" s="22">
        <v>33.629888941491231</v>
      </c>
      <c r="F55" s="22">
        <v>15.856074149059138</v>
      </c>
    </row>
    <row r="56" spans="1:6" x14ac:dyDescent="0.35">
      <c r="B56" s="22">
        <v>5</v>
      </c>
      <c r="C56" s="22">
        <v>87.670564104066273</v>
      </c>
      <c r="D56" s="22">
        <v>69.792459120402057</v>
      </c>
      <c r="E56" s="22">
        <v>35.253141300995921</v>
      </c>
      <c r="F56" s="22">
        <v>16.90911571072677</v>
      </c>
    </row>
    <row r="57" spans="1:6" x14ac:dyDescent="0.35">
      <c r="B57" s="22">
        <v>15</v>
      </c>
      <c r="C57" s="22">
        <v>83.080574413889266</v>
      </c>
      <c r="D57" s="22">
        <v>56.937121641587183</v>
      </c>
      <c r="E57" s="22">
        <v>27.208387805714928</v>
      </c>
      <c r="F57" s="22">
        <v>14.866319182694724</v>
      </c>
    </row>
    <row r="58" spans="1:6" x14ac:dyDescent="0.35">
      <c r="A58" s="22" t="s">
        <v>30</v>
      </c>
      <c r="B58" s="22" t="s">
        <v>0</v>
      </c>
      <c r="C58" s="24" t="s">
        <v>22</v>
      </c>
    </row>
    <row r="59" spans="1:6" x14ac:dyDescent="0.35">
      <c r="B59" s="22" t="s">
        <v>2</v>
      </c>
      <c r="C59" s="25" t="s">
        <v>6</v>
      </c>
    </row>
    <row r="60" spans="1:6" x14ac:dyDescent="0.35">
      <c r="B60" s="22" t="s">
        <v>4</v>
      </c>
      <c r="C60" s="23" t="s">
        <v>5</v>
      </c>
    </row>
    <row r="61" spans="1:6" x14ac:dyDescent="0.35">
      <c r="C61" s="22">
        <v>0</v>
      </c>
      <c r="D61" s="22">
        <v>0.2</v>
      </c>
      <c r="E61" s="22">
        <v>0.5</v>
      </c>
      <c r="F61" s="22">
        <v>2</v>
      </c>
    </row>
    <row r="62" spans="1:6" x14ac:dyDescent="0.35">
      <c r="B62" s="22">
        <v>0</v>
      </c>
      <c r="C62" s="22">
        <v>100</v>
      </c>
      <c r="D62" s="22">
        <v>85.377802894752165</v>
      </c>
      <c r="E62" s="22">
        <v>71.371736862923029</v>
      </c>
      <c r="F62" s="22">
        <v>44.177339591383038</v>
      </c>
    </row>
    <row r="63" spans="1:6" x14ac:dyDescent="0.35">
      <c r="B63" s="22">
        <v>2</v>
      </c>
      <c r="C63" s="22">
        <v>90.944979675908044</v>
      </c>
      <c r="D63" s="22">
        <v>78.690446016132853</v>
      </c>
      <c r="E63" s="22">
        <v>53.693036966070039</v>
      </c>
      <c r="F63" s="22">
        <v>38.903118683740566</v>
      </c>
    </row>
    <row r="64" spans="1:6" x14ac:dyDescent="0.35">
      <c r="B64" s="22">
        <v>5</v>
      </c>
      <c r="C64" s="22">
        <v>91.376324450063834</v>
      </c>
      <c r="D64" s="22">
        <v>64.607733983704435</v>
      </c>
      <c r="E64" s="22">
        <v>40.632517463276152</v>
      </c>
      <c r="F64" s="22">
        <v>37.452624618963256</v>
      </c>
    </row>
    <row r="65" spans="2:6" x14ac:dyDescent="0.35">
      <c r="B65" s="22">
        <v>15</v>
      </c>
      <c r="C65" s="22">
        <v>85.400810337222964</v>
      </c>
      <c r="D65" s="22">
        <v>55.754576285612544</v>
      </c>
      <c r="E65" s="22">
        <v>38.040758369156485</v>
      </c>
      <c r="F65" s="22">
        <v>39.244872905592452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D51D2-E816-4AA9-8AD7-62C39638B078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27" customWidth="1"/>
    <col min="2" max="2" width="10.90625" style="27"/>
    <col min="3" max="3" width="12" style="27" bestFit="1" customWidth="1"/>
    <col min="4" max="6" width="10.90625" style="27"/>
  </cols>
  <sheetData>
    <row r="1" spans="1:6" x14ac:dyDescent="0.35">
      <c r="A1" s="31" t="s">
        <v>31</v>
      </c>
    </row>
    <row r="2" spans="1:6" x14ac:dyDescent="0.35">
      <c r="A2" s="27" t="s">
        <v>23</v>
      </c>
      <c r="B2" s="27" t="s">
        <v>0</v>
      </c>
      <c r="C2" s="29" t="s">
        <v>22</v>
      </c>
    </row>
    <row r="3" spans="1:6" x14ac:dyDescent="0.35">
      <c r="B3" s="27" t="s">
        <v>2</v>
      </c>
      <c r="C3" s="30" t="s">
        <v>16</v>
      </c>
    </row>
    <row r="4" spans="1:6" x14ac:dyDescent="0.35">
      <c r="B4" s="27" t="s">
        <v>4</v>
      </c>
      <c r="C4" s="28" t="s">
        <v>5</v>
      </c>
    </row>
    <row r="5" spans="1:6" x14ac:dyDescent="0.35">
      <c r="C5" s="27">
        <v>0</v>
      </c>
      <c r="D5" s="27">
        <v>2</v>
      </c>
      <c r="E5" s="27">
        <v>5</v>
      </c>
      <c r="F5" s="27">
        <v>10</v>
      </c>
    </row>
    <row r="6" spans="1:6" x14ac:dyDescent="0.35">
      <c r="B6" s="27">
        <v>0</v>
      </c>
      <c r="C6" s="27">
        <v>100</v>
      </c>
      <c r="D6" s="27">
        <v>108.95997800032735</v>
      </c>
      <c r="E6" s="27">
        <v>106.53691676316942</v>
      </c>
      <c r="F6" s="27">
        <v>109.29277150484384</v>
      </c>
    </row>
    <row r="7" spans="1:6" x14ac:dyDescent="0.35">
      <c r="B7" s="27">
        <v>2</v>
      </c>
      <c r="C7" s="27">
        <v>92.600572873268277</v>
      </c>
      <c r="D7" s="27">
        <v>96.761095949362613</v>
      </c>
      <c r="E7" s="27">
        <v>101.19630157010715</v>
      </c>
      <c r="F7" s="27">
        <v>106.60469196592805</v>
      </c>
    </row>
    <row r="8" spans="1:6" x14ac:dyDescent="0.35">
      <c r="B8" s="27">
        <v>5</v>
      </c>
      <c r="C8" s="27">
        <v>87.374934303158767</v>
      </c>
      <c r="D8" s="27">
        <v>91.960052497859252</v>
      </c>
      <c r="E8" s="27">
        <v>104.89641177849489</v>
      </c>
      <c r="F8" s="27">
        <v>103.69923875824207</v>
      </c>
    </row>
    <row r="9" spans="1:6" x14ac:dyDescent="0.35">
      <c r="B9" s="27">
        <v>15</v>
      </c>
      <c r="C9" s="27">
        <v>81.779024245600525</v>
      </c>
      <c r="D9" s="27">
        <v>90.620760732902411</v>
      </c>
      <c r="E9" s="27">
        <v>88.451828354105999</v>
      </c>
      <c r="F9" s="27">
        <v>97.068209902745934</v>
      </c>
    </row>
    <row r="10" spans="1:6" x14ac:dyDescent="0.35">
      <c r="A10" s="27" t="s">
        <v>24</v>
      </c>
      <c r="B10" s="27" t="s">
        <v>0</v>
      </c>
      <c r="C10" s="29" t="s">
        <v>22</v>
      </c>
    </row>
    <row r="11" spans="1:6" x14ac:dyDescent="0.35">
      <c r="B11" s="27" t="s">
        <v>2</v>
      </c>
      <c r="C11" s="30" t="s">
        <v>16</v>
      </c>
    </row>
    <row r="12" spans="1:6" x14ac:dyDescent="0.35">
      <c r="B12" s="27" t="s">
        <v>4</v>
      </c>
      <c r="C12" s="28" t="s">
        <v>5</v>
      </c>
    </row>
    <row r="13" spans="1:6" x14ac:dyDescent="0.35">
      <c r="C13" s="27">
        <v>0</v>
      </c>
      <c r="D13" s="27">
        <v>2</v>
      </c>
      <c r="E13" s="27">
        <v>5</v>
      </c>
      <c r="F13" s="27">
        <v>10</v>
      </c>
    </row>
    <row r="14" spans="1:6" x14ac:dyDescent="0.35">
      <c r="B14" s="27">
        <v>0</v>
      </c>
      <c r="C14" s="27">
        <v>100</v>
      </c>
      <c r="D14" s="27">
        <v>107.61425449447603</v>
      </c>
      <c r="E14" s="27">
        <v>105.33494165351198</v>
      </c>
      <c r="F14" s="27">
        <v>99.039761778182978</v>
      </c>
    </row>
    <row r="15" spans="1:6" x14ac:dyDescent="0.35">
      <c r="B15" s="27">
        <v>2</v>
      </c>
      <c r="C15" s="27">
        <v>93.90020206755824</v>
      </c>
      <c r="D15" s="27">
        <v>98.937791077669473</v>
      </c>
      <c r="E15" s="27">
        <v>98.630361794961033</v>
      </c>
      <c r="F15" s="27">
        <v>96.748455971546079</v>
      </c>
    </row>
    <row r="16" spans="1:6" x14ac:dyDescent="0.35">
      <c r="B16" s="27">
        <v>5</v>
      </c>
      <c r="C16" s="27">
        <v>84.954829886781695</v>
      </c>
      <c r="D16" s="27">
        <v>92.602530851795848</v>
      </c>
      <c r="E16" s="27">
        <v>97.863902198053836</v>
      </c>
      <c r="F16" s="27">
        <v>89.474850330723314</v>
      </c>
    </row>
    <row r="17" spans="1:6" x14ac:dyDescent="0.35">
      <c r="B17" s="27">
        <v>15</v>
      </c>
      <c r="C17" s="27">
        <v>84.404642045541607</v>
      </c>
      <c r="D17" s="27">
        <v>92.130153309964754</v>
      </c>
      <c r="E17" s="27">
        <v>92.297966973627126</v>
      </c>
      <c r="F17" s="27">
        <v>78.58551420577777</v>
      </c>
    </row>
    <row r="18" spans="1:6" x14ac:dyDescent="0.35">
      <c r="A18" s="27" t="s">
        <v>25</v>
      </c>
      <c r="B18" s="27" t="s">
        <v>0</v>
      </c>
      <c r="C18" s="29" t="s">
        <v>22</v>
      </c>
    </row>
    <row r="19" spans="1:6" x14ac:dyDescent="0.35">
      <c r="B19" s="27" t="s">
        <v>2</v>
      </c>
      <c r="C19" s="30" t="s">
        <v>16</v>
      </c>
    </row>
    <row r="20" spans="1:6" x14ac:dyDescent="0.35">
      <c r="B20" s="27" t="s">
        <v>4</v>
      </c>
      <c r="C20" s="28" t="s">
        <v>5</v>
      </c>
    </row>
    <row r="21" spans="1:6" x14ac:dyDescent="0.35">
      <c r="C21" s="27">
        <v>0</v>
      </c>
      <c r="D21" s="27">
        <v>2</v>
      </c>
      <c r="E21" s="27">
        <v>5</v>
      </c>
      <c r="F21" s="27">
        <v>10</v>
      </c>
    </row>
    <row r="22" spans="1:6" x14ac:dyDescent="0.35">
      <c r="B22" s="27">
        <v>0</v>
      </c>
      <c r="C22" s="27">
        <v>100</v>
      </c>
      <c r="D22" s="27">
        <v>106.54308890987984</v>
      </c>
      <c r="E22" s="27">
        <v>111.70917255876169</v>
      </c>
      <c r="F22" s="27">
        <v>109.45819090882412</v>
      </c>
    </row>
    <row r="23" spans="1:6" x14ac:dyDescent="0.35">
      <c r="B23" s="27">
        <v>2</v>
      </c>
      <c r="C23" s="27">
        <v>102.90558653940853</v>
      </c>
      <c r="D23" s="27">
        <v>97.333110007585404</v>
      </c>
      <c r="E23" s="27">
        <v>106.29770686030957</v>
      </c>
      <c r="F23" s="27">
        <v>102.80156668247302</v>
      </c>
    </row>
    <row r="24" spans="1:6" x14ac:dyDescent="0.35">
      <c r="B24" s="27">
        <v>5</v>
      </c>
      <c r="C24" s="27">
        <v>106.44822352391274</v>
      </c>
      <c r="D24" s="27">
        <v>108.11461309166543</v>
      </c>
      <c r="E24" s="27">
        <v>106.5380852283585</v>
      </c>
      <c r="F24" s="27">
        <v>102.64164320169782</v>
      </c>
    </row>
    <row r="25" spans="1:6" x14ac:dyDescent="0.35">
      <c r="B25" s="27">
        <v>15</v>
      </c>
      <c r="C25" s="27">
        <v>94.352057117104764</v>
      </c>
      <c r="D25" s="27">
        <v>83.674613758823696</v>
      </c>
      <c r="E25" s="27">
        <v>81.420141410280905</v>
      </c>
      <c r="F25" s="27">
        <v>73.525278837970461</v>
      </c>
    </row>
    <row r="26" spans="1:6" x14ac:dyDescent="0.35">
      <c r="A26" s="27" t="s">
        <v>26</v>
      </c>
      <c r="B26" s="27" t="s">
        <v>0</v>
      </c>
      <c r="C26" s="29" t="s">
        <v>22</v>
      </c>
    </row>
    <row r="27" spans="1:6" x14ac:dyDescent="0.35">
      <c r="B27" s="27" t="s">
        <v>2</v>
      </c>
      <c r="C27" s="30" t="s">
        <v>16</v>
      </c>
    </row>
    <row r="28" spans="1:6" x14ac:dyDescent="0.35">
      <c r="B28" s="27" t="s">
        <v>4</v>
      </c>
      <c r="C28" s="28" t="s">
        <v>5</v>
      </c>
    </row>
    <row r="29" spans="1:6" x14ac:dyDescent="0.35">
      <c r="C29" s="27">
        <v>0</v>
      </c>
      <c r="D29" s="27">
        <v>2</v>
      </c>
      <c r="E29" s="27">
        <v>5</v>
      </c>
      <c r="F29" s="27">
        <v>10</v>
      </c>
    </row>
    <row r="30" spans="1:6" x14ac:dyDescent="0.35">
      <c r="B30" s="27">
        <v>0</v>
      </c>
      <c r="C30" s="27">
        <v>100</v>
      </c>
      <c r="D30" s="27">
        <v>103.98611246079001</v>
      </c>
      <c r="E30" s="27">
        <v>98.82755899389926</v>
      </c>
      <c r="F30" s="27">
        <v>99.97216383372546</v>
      </c>
    </row>
    <row r="31" spans="1:6" x14ac:dyDescent="0.35">
      <c r="B31" s="27">
        <v>2</v>
      </c>
      <c r="C31" s="27">
        <v>99.817681831609278</v>
      </c>
      <c r="D31" s="27">
        <v>99.839964561080038</v>
      </c>
      <c r="E31" s="27">
        <v>89.580716735199488</v>
      </c>
      <c r="F31" s="27">
        <v>93.681864779829894</v>
      </c>
    </row>
    <row r="32" spans="1:6" x14ac:dyDescent="0.35">
      <c r="B32" s="27">
        <v>5</v>
      </c>
      <c r="C32" s="27">
        <v>100.44167029684183</v>
      </c>
      <c r="D32" s="27">
        <v>95.979394124037981</v>
      </c>
      <c r="E32" s="27">
        <v>85.32517144631646</v>
      </c>
      <c r="F32" s="27">
        <v>80.881516339925966</v>
      </c>
    </row>
    <row r="33" spans="1:6" x14ac:dyDescent="0.35">
      <c r="B33" s="27">
        <v>15</v>
      </c>
      <c r="C33" s="27">
        <v>92.243548055911887</v>
      </c>
      <c r="D33" s="27">
        <v>85.748704089395716</v>
      </c>
      <c r="E33" s="27">
        <v>68.210640658181219</v>
      </c>
      <c r="F33" s="27">
        <v>78.318083667252907</v>
      </c>
    </row>
    <row r="34" spans="1:6" x14ac:dyDescent="0.35">
      <c r="A34" s="27" t="s">
        <v>27</v>
      </c>
      <c r="B34" s="27" t="s">
        <v>0</v>
      </c>
      <c r="C34" s="29" t="s">
        <v>22</v>
      </c>
    </row>
    <row r="35" spans="1:6" x14ac:dyDescent="0.35">
      <c r="B35" s="27" t="s">
        <v>2</v>
      </c>
      <c r="C35" s="30" t="s">
        <v>16</v>
      </c>
    </row>
    <row r="36" spans="1:6" x14ac:dyDescent="0.35">
      <c r="B36" s="27" t="s">
        <v>4</v>
      </c>
      <c r="C36" s="28" t="s">
        <v>5</v>
      </c>
    </row>
    <row r="37" spans="1:6" x14ac:dyDescent="0.35">
      <c r="C37" s="27">
        <v>0</v>
      </c>
      <c r="D37" s="27">
        <v>2</v>
      </c>
      <c r="E37" s="27">
        <v>5</v>
      </c>
      <c r="F37" s="27">
        <v>10</v>
      </c>
    </row>
    <row r="38" spans="1:6" x14ac:dyDescent="0.35">
      <c r="B38" s="27">
        <v>0</v>
      </c>
      <c r="C38" s="27">
        <v>100</v>
      </c>
      <c r="D38" s="27">
        <v>99.496311430438638</v>
      </c>
      <c r="E38" s="27">
        <v>90.676382631569936</v>
      </c>
      <c r="F38" s="27">
        <v>91.122898611670024</v>
      </c>
    </row>
    <row r="39" spans="1:6" x14ac:dyDescent="0.35">
      <c r="B39" s="27">
        <f>B15</f>
        <v>2</v>
      </c>
      <c r="C39" s="27">
        <v>109.63155187257283</v>
      </c>
      <c r="D39" s="27">
        <v>92.979353712607505</v>
      </c>
      <c r="E39" s="27">
        <v>91.290539245402385</v>
      </c>
      <c r="F39" s="27">
        <v>89.547071882342891</v>
      </c>
    </row>
    <row r="40" spans="1:6" x14ac:dyDescent="0.35">
      <c r="B40" s="27">
        <f>B8</f>
        <v>5</v>
      </c>
      <c r="C40" s="27">
        <v>92.522427961053253</v>
      </c>
      <c r="D40" s="27">
        <v>89.619133148682849</v>
      </c>
      <c r="E40" s="27">
        <v>84.096358296637874</v>
      </c>
      <c r="F40" s="27">
        <v>82.317352822977867</v>
      </c>
    </row>
    <row r="41" spans="1:6" x14ac:dyDescent="0.35">
      <c r="B41" s="27">
        <f>B25</f>
        <v>15</v>
      </c>
      <c r="C41" s="27">
        <v>76.116541704093237</v>
      </c>
      <c r="D41" s="27">
        <v>74.040687140288412</v>
      </c>
      <c r="E41" s="27">
        <v>66.542550548142003</v>
      </c>
      <c r="F41" s="27">
        <v>64.313070297363382</v>
      </c>
    </row>
    <row r="42" spans="1:6" x14ac:dyDescent="0.35">
      <c r="A42" s="27" t="s">
        <v>28</v>
      </c>
      <c r="B42" s="27" t="s">
        <v>0</v>
      </c>
      <c r="C42" s="29" t="s">
        <v>22</v>
      </c>
    </row>
    <row r="43" spans="1:6" x14ac:dyDescent="0.35">
      <c r="B43" s="27" t="s">
        <v>2</v>
      </c>
      <c r="C43" s="30" t="s">
        <v>16</v>
      </c>
    </row>
    <row r="44" spans="1:6" x14ac:dyDescent="0.35">
      <c r="B44" s="27" t="s">
        <v>4</v>
      </c>
      <c r="C44" s="28" t="s">
        <v>5</v>
      </c>
    </row>
    <row r="45" spans="1:6" x14ac:dyDescent="0.35">
      <c r="C45" s="27">
        <v>0</v>
      </c>
      <c r="D45" s="27">
        <v>2</v>
      </c>
      <c r="E45" s="27">
        <v>5</v>
      </c>
      <c r="F45" s="27">
        <v>10</v>
      </c>
    </row>
    <row r="46" spans="1:6" x14ac:dyDescent="0.35">
      <c r="B46" s="27">
        <v>0</v>
      </c>
      <c r="C46" s="27">
        <v>100</v>
      </c>
      <c r="D46" s="27">
        <v>99.210995255023875</v>
      </c>
      <c r="E46" s="27">
        <v>95.080679290534107</v>
      </c>
      <c r="F46" s="27">
        <v>93.703842569323356</v>
      </c>
    </row>
    <row r="47" spans="1:6" x14ac:dyDescent="0.35">
      <c r="B47" s="27">
        <v>2</v>
      </c>
      <c r="C47" s="27">
        <v>93.961665472082871</v>
      </c>
      <c r="D47" s="27">
        <v>106.559391532424</v>
      </c>
      <c r="E47" s="27">
        <v>84.820023858467238</v>
      </c>
      <c r="F47" s="27">
        <v>86.180241394758752</v>
      </c>
    </row>
    <row r="48" spans="1:6" x14ac:dyDescent="0.35">
      <c r="B48" s="27">
        <v>5</v>
      </c>
      <c r="C48" s="27">
        <v>90.067551545767515</v>
      </c>
      <c r="D48" s="27">
        <v>101.36189243729146</v>
      </c>
      <c r="E48" s="27">
        <v>96.8803304718829</v>
      </c>
      <c r="F48" s="27">
        <v>109.49749191323981</v>
      </c>
    </row>
    <row r="49" spans="1:6" x14ac:dyDescent="0.35">
      <c r="B49" s="27">
        <v>15</v>
      </c>
      <c r="C49" s="27">
        <v>89.291754840107671</v>
      </c>
      <c r="D49" s="27">
        <v>108.88925909949576</v>
      </c>
      <c r="E49" s="27">
        <v>97.656646078474125</v>
      </c>
      <c r="F49" s="27">
        <v>87.581839783376324</v>
      </c>
    </row>
    <row r="50" spans="1:6" x14ac:dyDescent="0.35">
      <c r="A50" s="27" t="s">
        <v>29</v>
      </c>
      <c r="B50" s="27" t="s">
        <v>0</v>
      </c>
      <c r="C50" s="29" t="s">
        <v>22</v>
      </c>
    </row>
    <row r="51" spans="1:6" x14ac:dyDescent="0.35">
      <c r="B51" s="27" t="s">
        <v>2</v>
      </c>
      <c r="C51" s="30" t="s">
        <v>16</v>
      </c>
    </row>
    <row r="52" spans="1:6" x14ac:dyDescent="0.35">
      <c r="B52" s="27" t="s">
        <v>4</v>
      </c>
      <c r="C52" s="28" t="s">
        <v>5</v>
      </c>
    </row>
    <row r="53" spans="1:6" x14ac:dyDescent="0.35">
      <c r="C53" s="27">
        <v>0</v>
      </c>
      <c r="D53" s="27">
        <v>2</v>
      </c>
      <c r="E53" s="27">
        <v>5</v>
      </c>
      <c r="F53" s="27">
        <v>10</v>
      </c>
    </row>
    <row r="54" spans="1:6" x14ac:dyDescent="0.35">
      <c r="B54" s="27">
        <v>0</v>
      </c>
      <c r="C54" s="27">
        <v>100</v>
      </c>
      <c r="D54" s="27">
        <v>103.74208983388399</v>
      </c>
      <c r="E54" s="27">
        <v>89.101664202575336</v>
      </c>
      <c r="F54" s="27">
        <v>77.304039451028956</v>
      </c>
    </row>
    <row r="55" spans="1:6" x14ac:dyDescent="0.35">
      <c r="B55" s="27">
        <v>2</v>
      </c>
      <c r="C55" s="27">
        <v>88.796815933305751</v>
      </c>
      <c r="D55" s="27">
        <v>91.613797872490494</v>
      </c>
      <c r="E55" s="27">
        <v>79.760688289765866</v>
      </c>
      <c r="F55" s="27">
        <v>69.974039061540921</v>
      </c>
    </row>
    <row r="56" spans="1:6" x14ac:dyDescent="0.35">
      <c r="B56" s="27">
        <v>5</v>
      </c>
      <c r="C56" s="27">
        <v>87.670564104066273</v>
      </c>
      <c r="D56" s="27">
        <v>87.341569956312654</v>
      </c>
      <c r="E56" s="27">
        <v>78.386688634302033</v>
      </c>
      <c r="F56" s="27">
        <v>68.072581505300562</v>
      </c>
    </row>
    <row r="57" spans="1:6" x14ac:dyDescent="0.35">
      <c r="B57" s="27">
        <v>15</v>
      </c>
      <c r="C57" s="27">
        <v>83.080574413889266</v>
      </c>
      <c r="D57" s="27">
        <v>78.745382222433676</v>
      </c>
      <c r="E57" s="27">
        <v>67.583705461694223</v>
      </c>
      <c r="F57" s="27">
        <v>63.444510527762851</v>
      </c>
    </row>
    <row r="58" spans="1:6" x14ac:dyDescent="0.35">
      <c r="A58" s="27" t="s">
        <v>30</v>
      </c>
      <c r="B58" s="27" t="s">
        <v>0</v>
      </c>
      <c r="C58" s="29" t="s">
        <v>22</v>
      </c>
    </row>
    <row r="59" spans="1:6" x14ac:dyDescent="0.35">
      <c r="B59" s="27" t="s">
        <v>2</v>
      </c>
      <c r="C59" s="30" t="s">
        <v>16</v>
      </c>
    </row>
    <row r="60" spans="1:6" x14ac:dyDescent="0.35">
      <c r="B60" s="27" t="s">
        <v>4</v>
      </c>
      <c r="C60" s="28" t="s">
        <v>5</v>
      </c>
    </row>
    <row r="61" spans="1:6" x14ac:dyDescent="0.35">
      <c r="C61" s="27">
        <v>0</v>
      </c>
      <c r="D61" s="27">
        <v>2</v>
      </c>
      <c r="E61" s="27">
        <v>5</v>
      </c>
      <c r="F61" s="27">
        <v>10</v>
      </c>
    </row>
    <row r="62" spans="1:6" x14ac:dyDescent="0.35">
      <c r="B62" s="27">
        <v>0</v>
      </c>
      <c r="C62" s="27">
        <v>100</v>
      </c>
      <c r="D62" s="27">
        <v>91.860186479696182</v>
      </c>
      <c r="E62" s="27">
        <v>90.411496628840922</v>
      </c>
      <c r="F62" s="27">
        <v>85.753261597725199</v>
      </c>
    </row>
    <row r="63" spans="1:6" x14ac:dyDescent="0.35">
      <c r="B63" s="27">
        <v>2</v>
      </c>
      <c r="C63" s="27">
        <v>90.944979675908044</v>
      </c>
      <c r="D63" s="27">
        <v>83.34035026772348</v>
      </c>
      <c r="E63" s="27">
        <v>81.39302823155947</v>
      </c>
      <c r="F63" s="27">
        <v>79.275023753020704</v>
      </c>
    </row>
    <row r="64" spans="1:6" x14ac:dyDescent="0.35">
      <c r="B64" s="27">
        <v>5</v>
      </c>
      <c r="C64" s="27">
        <v>91.376324450063834</v>
      </c>
      <c r="D64" s="27">
        <v>90.244561366964405</v>
      </c>
      <c r="E64" s="27">
        <v>84.559761134112037</v>
      </c>
      <c r="F64" s="27">
        <v>78.424417625301317</v>
      </c>
    </row>
    <row r="65" spans="2:6" x14ac:dyDescent="0.35">
      <c r="B65" s="27">
        <v>15</v>
      </c>
      <c r="C65" s="27">
        <v>85.400810337222964</v>
      </c>
      <c r="D65" s="27">
        <v>79.437125384192711</v>
      </c>
      <c r="E65" s="27">
        <v>80.49965278801362</v>
      </c>
      <c r="F65" s="27">
        <v>73.34583095346008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2BC95-5A2B-4094-A073-988DDA4DADF8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32" customWidth="1"/>
    <col min="2" max="2" width="10.90625" style="32"/>
    <col min="3" max="3" width="12" style="32" bestFit="1" customWidth="1"/>
    <col min="4" max="6" width="10.90625" style="32"/>
  </cols>
  <sheetData>
    <row r="1" spans="1:6" x14ac:dyDescent="0.35">
      <c r="A1" s="36" t="s">
        <v>31</v>
      </c>
    </row>
    <row r="2" spans="1:6" x14ac:dyDescent="0.35">
      <c r="A2" s="32" t="s">
        <v>23</v>
      </c>
      <c r="B2" s="32" t="s">
        <v>0</v>
      </c>
      <c r="C2" s="34" t="s">
        <v>6</v>
      </c>
    </row>
    <row r="3" spans="1:6" x14ac:dyDescent="0.35">
      <c r="B3" s="32" t="s">
        <v>2</v>
      </c>
      <c r="C3" s="35" t="s">
        <v>18</v>
      </c>
    </row>
    <row r="4" spans="1:6" x14ac:dyDescent="0.35">
      <c r="B4" s="32" t="s">
        <v>4</v>
      </c>
      <c r="C4" s="33" t="s">
        <v>5</v>
      </c>
    </row>
    <row r="5" spans="1:6" x14ac:dyDescent="0.35">
      <c r="C5" s="32">
        <v>0</v>
      </c>
      <c r="D5" s="32">
        <v>3</v>
      </c>
      <c r="E5" s="32">
        <v>5</v>
      </c>
      <c r="F5" s="32">
        <v>15</v>
      </c>
    </row>
    <row r="6" spans="1:6" x14ac:dyDescent="0.35">
      <c r="B6" s="32">
        <v>0</v>
      </c>
      <c r="C6" s="32">
        <v>100</v>
      </c>
      <c r="D6" s="32">
        <v>129.12715839703998</v>
      </c>
      <c r="E6" s="32">
        <v>157.06278457203177</v>
      </c>
      <c r="F6" s="32">
        <v>76.039245828590737</v>
      </c>
    </row>
    <row r="7" spans="1:6" x14ac:dyDescent="0.35">
      <c r="B7" s="32">
        <v>0.2</v>
      </c>
      <c r="C7" s="32">
        <v>111.20743413480344</v>
      </c>
      <c r="D7" s="32">
        <v>127.65207157177596</v>
      </c>
      <c r="E7" s="32">
        <v>163.20501460485809</v>
      </c>
      <c r="F7" s="32">
        <v>73.167711962939137</v>
      </c>
    </row>
    <row r="8" spans="1:6" x14ac:dyDescent="0.35">
      <c r="B8" s="32">
        <v>0.5</v>
      </c>
      <c r="C8" s="32">
        <v>108.62376911060096</v>
      </c>
      <c r="D8" s="32">
        <v>130.31637770373752</v>
      </c>
      <c r="E8" s="32">
        <v>169.63911601969536</v>
      </c>
      <c r="F8" s="32">
        <v>66.403572381350529</v>
      </c>
    </row>
    <row r="9" spans="1:6" x14ac:dyDescent="0.35">
      <c r="B9" s="32">
        <v>2</v>
      </c>
      <c r="C9" s="32">
        <v>112.2930020745203</v>
      </c>
      <c r="D9" s="32">
        <v>111.06924841291681</v>
      </c>
      <c r="E9" s="32">
        <v>93.549765610038889</v>
      </c>
      <c r="F9" s="32">
        <v>53.557049533319415</v>
      </c>
    </row>
    <row r="10" spans="1:6" x14ac:dyDescent="0.35">
      <c r="A10" s="32" t="s">
        <v>24</v>
      </c>
      <c r="B10" s="32" t="s">
        <v>0</v>
      </c>
      <c r="C10" s="34" t="s">
        <v>6</v>
      </c>
    </row>
    <row r="11" spans="1:6" x14ac:dyDescent="0.35">
      <c r="B11" s="32" t="s">
        <v>2</v>
      </c>
      <c r="C11" s="35" t="s">
        <v>18</v>
      </c>
    </row>
    <row r="12" spans="1:6" x14ac:dyDescent="0.35">
      <c r="B12" s="32" t="s">
        <v>4</v>
      </c>
      <c r="C12" s="33" t="s">
        <v>5</v>
      </c>
    </row>
    <row r="13" spans="1:6" x14ac:dyDescent="0.35">
      <c r="C13" s="32">
        <v>0</v>
      </c>
      <c r="D13" s="32">
        <v>3</v>
      </c>
      <c r="E13" s="32">
        <v>5</v>
      </c>
      <c r="F13" s="32">
        <v>15</v>
      </c>
    </row>
    <row r="14" spans="1:6" x14ac:dyDescent="0.35">
      <c r="B14" s="32">
        <v>0</v>
      </c>
      <c r="C14" s="32">
        <v>100</v>
      </c>
      <c r="D14" s="32">
        <v>124.54430562891829</v>
      </c>
      <c r="E14" s="32">
        <v>124.77439582153191</v>
      </c>
      <c r="F14" s="32">
        <v>74.714261522027982</v>
      </c>
    </row>
    <row r="15" spans="1:6" x14ac:dyDescent="0.35">
      <c r="B15" s="32">
        <v>0.2</v>
      </c>
      <c r="C15" s="32">
        <v>125.76396146238591</v>
      </c>
      <c r="D15" s="32">
        <v>114.33698872785656</v>
      </c>
      <c r="E15" s="32">
        <v>110.45025344147643</v>
      </c>
      <c r="F15" s="32">
        <v>66.577673275495229</v>
      </c>
    </row>
    <row r="16" spans="1:6" x14ac:dyDescent="0.35">
      <c r="B16" s="32">
        <v>0.5</v>
      </c>
      <c r="C16" s="32">
        <v>115.79941506587386</v>
      </c>
      <c r="D16" s="32">
        <v>113.45868997678691</v>
      </c>
      <c r="E16" s="32">
        <v>104.34194874480467</v>
      </c>
      <c r="F16" s="32">
        <v>66.208933642497982</v>
      </c>
    </row>
    <row r="17" spans="1:6" x14ac:dyDescent="0.35">
      <c r="B17" s="32">
        <v>2</v>
      </c>
      <c r="C17" s="32">
        <v>122.8248304569904</v>
      </c>
      <c r="D17" s="32">
        <v>98.142640431541324</v>
      </c>
      <c r="E17" s="32">
        <v>97.384892718920852</v>
      </c>
      <c r="F17" s="32">
        <v>51.8695125446161</v>
      </c>
    </row>
    <row r="18" spans="1:6" x14ac:dyDescent="0.35">
      <c r="A18" s="32" t="s">
        <v>25</v>
      </c>
      <c r="B18" s="32" t="s">
        <v>0</v>
      </c>
      <c r="C18" s="34" t="s">
        <v>6</v>
      </c>
    </row>
    <row r="19" spans="1:6" x14ac:dyDescent="0.35">
      <c r="B19" s="32" t="s">
        <v>2</v>
      </c>
      <c r="C19" s="35" t="s">
        <v>18</v>
      </c>
    </row>
    <row r="20" spans="1:6" x14ac:dyDescent="0.35">
      <c r="B20" s="32" t="s">
        <v>4</v>
      </c>
      <c r="C20" s="33" t="s">
        <v>5</v>
      </c>
    </row>
    <row r="21" spans="1:6" x14ac:dyDescent="0.35">
      <c r="C21" s="32">
        <v>0</v>
      </c>
      <c r="D21" s="32">
        <v>3</v>
      </c>
      <c r="E21" s="32">
        <v>5</v>
      </c>
      <c r="F21" s="32">
        <v>15</v>
      </c>
    </row>
    <row r="22" spans="1:6" x14ac:dyDescent="0.35">
      <c r="B22" s="32">
        <v>0</v>
      </c>
      <c r="C22" s="32">
        <v>100</v>
      </c>
      <c r="D22" s="32">
        <v>111.14077324599097</v>
      </c>
      <c r="E22" s="32">
        <v>128.50570691863962</v>
      </c>
      <c r="F22" s="32">
        <v>127.11402927810123</v>
      </c>
    </row>
    <row r="23" spans="1:6" x14ac:dyDescent="0.35">
      <c r="B23" s="32">
        <v>0.2</v>
      </c>
      <c r="C23" s="32">
        <v>115.82575346843254</v>
      </c>
      <c r="D23" s="32">
        <v>97.723366563796787</v>
      </c>
      <c r="E23" s="32">
        <v>110.35648256950969</v>
      </c>
      <c r="F23" s="32">
        <v>100.11229296971054</v>
      </c>
    </row>
    <row r="24" spans="1:6" x14ac:dyDescent="0.35">
      <c r="B24" s="32">
        <v>0.5</v>
      </c>
      <c r="C24" s="32">
        <v>114.25495575879172</v>
      </c>
      <c r="D24" s="32">
        <v>98.656275432996381</v>
      </c>
      <c r="E24" s="32">
        <v>94.879760861679387</v>
      </c>
      <c r="F24" s="32">
        <v>71.150076334597102</v>
      </c>
    </row>
    <row r="25" spans="1:6" x14ac:dyDescent="0.35">
      <c r="B25" s="32">
        <v>2</v>
      </c>
      <c r="C25" s="32">
        <v>61.440235115888996</v>
      </c>
      <c r="D25" s="32">
        <v>32.854964706707435</v>
      </c>
      <c r="E25" s="32">
        <v>28.97842754281702</v>
      </c>
      <c r="F25" s="32">
        <v>17.205501146190151</v>
      </c>
    </row>
    <row r="26" spans="1:6" x14ac:dyDescent="0.35">
      <c r="A26" s="32" t="s">
        <v>26</v>
      </c>
      <c r="B26" s="32" t="s">
        <v>0</v>
      </c>
      <c r="C26" s="34" t="s">
        <v>6</v>
      </c>
    </row>
    <row r="27" spans="1:6" x14ac:dyDescent="0.35">
      <c r="B27" s="32" t="s">
        <v>2</v>
      </c>
      <c r="C27" s="35" t="s">
        <v>18</v>
      </c>
    </row>
    <row r="28" spans="1:6" x14ac:dyDescent="0.35">
      <c r="B28" s="32" t="s">
        <v>4</v>
      </c>
      <c r="C28" s="33" t="s">
        <v>5</v>
      </c>
    </row>
    <row r="29" spans="1:6" x14ac:dyDescent="0.35">
      <c r="C29" s="32">
        <v>0</v>
      </c>
      <c r="D29" s="32">
        <v>3</v>
      </c>
      <c r="E29" s="32">
        <v>5</v>
      </c>
      <c r="F29" s="32">
        <v>15</v>
      </c>
    </row>
    <row r="30" spans="1:6" x14ac:dyDescent="0.35">
      <c r="B30" s="32">
        <v>0</v>
      </c>
      <c r="C30" s="32">
        <v>100</v>
      </c>
      <c r="D30" s="32">
        <v>120.19462365765261</v>
      </c>
      <c r="E30" s="32">
        <v>98.795892631793109</v>
      </c>
      <c r="F30" s="32">
        <v>40.800154578920598</v>
      </c>
    </row>
    <row r="31" spans="1:6" x14ac:dyDescent="0.35">
      <c r="B31" s="32">
        <v>0.2</v>
      </c>
      <c r="C31" s="32">
        <v>118.27055046640346</v>
      </c>
      <c r="D31" s="32">
        <v>93.642243269124208</v>
      </c>
      <c r="E31" s="32">
        <v>82.46349530454259</v>
      </c>
      <c r="F31" s="32">
        <v>36.5884910763086</v>
      </c>
    </row>
    <row r="32" spans="1:6" x14ac:dyDescent="0.35">
      <c r="B32" s="32">
        <v>0.5</v>
      </c>
      <c r="C32" s="32">
        <v>106.21685359583313</v>
      </c>
      <c r="D32" s="32">
        <v>99.522993181405752</v>
      </c>
      <c r="E32" s="32">
        <v>72.300742053647454</v>
      </c>
      <c r="F32" s="32">
        <v>32.028941536421549</v>
      </c>
    </row>
    <row r="33" spans="1:6" x14ac:dyDescent="0.35">
      <c r="B33" s="32">
        <v>2</v>
      </c>
      <c r="C33" s="32">
        <v>81.687831833794363</v>
      </c>
      <c r="D33" s="32">
        <v>41.097960217797997</v>
      </c>
      <c r="E33" s="32">
        <v>31.2636265409046</v>
      </c>
      <c r="F33" s="32">
        <v>21.669538590546843</v>
      </c>
    </row>
    <row r="34" spans="1:6" x14ac:dyDescent="0.35">
      <c r="A34" s="32" t="s">
        <v>27</v>
      </c>
      <c r="B34" s="32" t="s">
        <v>0</v>
      </c>
      <c r="C34" s="34" t="s">
        <v>6</v>
      </c>
    </row>
    <row r="35" spans="1:6" x14ac:dyDescent="0.35">
      <c r="B35" s="32" t="s">
        <v>2</v>
      </c>
      <c r="C35" s="35" t="s">
        <v>18</v>
      </c>
    </row>
    <row r="36" spans="1:6" x14ac:dyDescent="0.35">
      <c r="B36" s="32" t="s">
        <v>4</v>
      </c>
      <c r="C36" s="33" t="s">
        <v>5</v>
      </c>
    </row>
    <row r="37" spans="1:6" x14ac:dyDescent="0.35">
      <c r="C37" s="32">
        <v>0</v>
      </c>
      <c r="D37" s="32">
        <v>3</v>
      </c>
      <c r="E37" s="32">
        <v>5</v>
      </c>
      <c r="F37" s="32">
        <v>15</v>
      </c>
    </row>
    <row r="38" spans="1:6" x14ac:dyDescent="0.35">
      <c r="B38" s="32">
        <v>0</v>
      </c>
      <c r="C38" s="32">
        <v>100</v>
      </c>
      <c r="D38" s="32">
        <v>119.05919691632383</v>
      </c>
      <c r="E38" s="32">
        <v>107.27276531826755</v>
      </c>
      <c r="F38" s="32">
        <v>39.66582240022155</v>
      </c>
    </row>
    <row r="39" spans="1:6" x14ac:dyDescent="0.35">
      <c r="B39" s="32">
        <f>B15</f>
        <v>0.2</v>
      </c>
      <c r="C39" s="32">
        <v>113.48071773255131</v>
      </c>
      <c r="D39" s="32">
        <v>104.87321468179988</v>
      </c>
      <c r="E39" s="32">
        <v>93.508211441719354</v>
      </c>
      <c r="F39" s="32">
        <v>24.90067547716416</v>
      </c>
    </row>
    <row r="40" spans="1:6" x14ac:dyDescent="0.35">
      <c r="B40" s="32">
        <f>B8</f>
        <v>0.5</v>
      </c>
      <c r="C40" s="32">
        <v>99.513240885592452</v>
      </c>
      <c r="D40" s="32">
        <v>88.549817715556884</v>
      </c>
      <c r="E40" s="32">
        <v>62.608338949506702</v>
      </c>
      <c r="F40" s="32">
        <v>19.115391401881283</v>
      </c>
    </row>
    <row r="41" spans="1:6" x14ac:dyDescent="0.35">
      <c r="B41" s="32">
        <f>B25</f>
        <v>2</v>
      </c>
      <c r="C41" s="32">
        <v>61.385088242066523</v>
      </c>
      <c r="D41" s="32">
        <v>38.065001138812569</v>
      </c>
      <c r="E41" s="32">
        <v>28.289757324417398</v>
      </c>
      <c r="F41" s="32">
        <v>17.353078542809346</v>
      </c>
    </row>
    <row r="42" spans="1:6" x14ac:dyDescent="0.35">
      <c r="A42" s="32" t="s">
        <v>28</v>
      </c>
      <c r="B42" s="32" t="s">
        <v>0</v>
      </c>
      <c r="C42" s="34" t="s">
        <v>6</v>
      </c>
    </row>
    <row r="43" spans="1:6" x14ac:dyDescent="0.35">
      <c r="B43" s="32" t="s">
        <v>2</v>
      </c>
      <c r="C43" s="35" t="s">
        <v>18</v>
      </c>
    </row>
    <row r="44" spans="1:6" x14ac:dyDescent="0.35">
      <c r="B44" s="32" t="s">
        <v>4</v>
      </c>
      <c r="C44" s="33" t="s">
        <v>5</v>
      </c>
    </row>
    <row r="45" spans="1:6" x14ac:dyDescent="0.35">
      <c r="C45" s="32">
        <v>0</v>
      </c>
      <c r="D45" s="32">
        <v>3</v>
      </c>
      <c r="E45" s="32">
        <v>5</v>
      </c>
      <c r="F45" s="32">
        <v>15</v>
      </c>
    </row>
    <row r="46" spans="1:6" x14ac:dyDescent="0.35">
      <c r="B46" s="32">
        <v>0</v>
      </c>
      <c r="C46" s="32">
        <v>100</v>
      </c>
      <c r="D46" s="32">
        <v>130.63764458404253</v>
      </c>
      <c r="E46" s="32">
        <v>137.610201710675</v>
      </c>
      <c r="F46" s="32">
        <v>88.233542403673226</v>
      </c>
    </row>
    <row r="47" spans="1:6" x14ac:dyDescent="0.35">
      <c r="B47" s="32">
        <v>0.2</v>
      </c>
      <c r="C47" s="32">
        <v>138.5888735092102</v>
      </c>
      <c r="D47" s="32">
        <v>84.039389304629708</v>
      </c>
      <c r="E47" s="32">
        <v>72.479911331196391</v>
      </c>
      <c r="F47" s="32">
        <v>69.377892378745514</v>
      </c>
    </row>
    <row r="48" spans="1:6" x14ac:dyDescent="0.35">
      <c r="B48" s="32">
        <v>0.5</v>
      </c>
      <c r="C48" s="32">
        <v>92.914750806787154</v>
      </c>
      <c r="D48" s="32">
        <v>50.127605894007431</v>
      </c>
      <c r="E48" s="32">
        <v>45.255858185513119</v>
      </c>
      <c r="F48" s="32">
        <v>60.15064728221936</v>
      </c>
    </row>
    <row r="49" spans="1:6" x14ac:dyDescent="0.35">
      <c r="B49" s="32">
        <v>2</v>
      </c>
      <c r="C49" s="32">
        <v>76.468506463415011</v>
      </c>
      <c r="D49" s="32">
        <v>47.114308262746917</v>
      </c>
      <c r="E49" s="32">
        <v>45.151857797844151</v>
      </c>
      <c r="F49" s="32">
        <v>55.266624881724191</v>
      </c>
    </row>
    <row r="50" spans="1:6" x14ac:dyDescent="0.35">
      <c r="A50" s="32" t="s">
        <v>29</v>
      </c>
      <c r="B50" s="32" t="s">
        <v>0</v>
      </c>
      <c r="C50" s="34" t="s">
        <v>6</v>
      </c>
    </row>
    <row r="51" spans="1:6" x14ac:dyDescent="0.35">
      <c r="B51" s="32" t="s">
        <v>2</v>
      </c>
      <c r="C51" s="35" t="s">
        <v>18</v>
      </c>
    </row>
    <row r="52" spans="1:6" x14ac:dyDescent="0.35">
      <c r="B52" s="32" t="s">
        <v>4</v>
      </c>
      <c r="C52" s="33" t="s">
        <v>5</v>
      </c>
    </row>
    <row r="53" spans="1:6" x14ac:dyDescent="0.35">
      <c r="C53" s="32">
        <v>0</v>
      </c>
      <c r="D53" s="32">
        <v>3</v>
      </c>
      <c r="E53" s="32">
        <v>5</v>
      </c>
      <c r="F53" s="32">
        <v>15</v>
      </c>
    </row>
    <row r="54" spans="1:6" x14ac:dyDescent="0.35">
      <c r="B54" s="32">
        <v>0</v>
      </c>
      <c r="C54" s="32">
        <v>100</v>
      </c>
      <c r="D54" s="32">
        <v>90.749787107940747</v>
      </c>
      <c r="E54" s="32">
        <v>89.194173339397551</v>
      </c>
      <c r="F54" s="32">
        <v>38.225604552640753</v>
      </c>
    </row>
    <row r="55" spans="1:6" x14ac:dyDescent="0.35">
      <c r="B55" s="32">
        <v>0.2</v>
      </c>
      <c r="C55" s="32">
        <v>64.891753879412889</v>
      </c>
      <c r="D55" s="32">
        <v>34.545469347614059</v>
      </c>
      <c r="E55" s="32">
        <v>27.462848988345844</v>
      </c>
      <c r="F55" s="32">
        <v>15.311377634696496</v>
      </c>
    </row>
    <row r="56" spans="1:6" x14ac:dyDescent="0.35">
      <c r="B56" s="32">
        <v>0.5</v>
      </c>
      <c r="C56" s="32">
        <v>30.052041574190298</v>
      </c>
      <c r="D56" s="32">
        <v>18.129350447195442</v>
      </c>
      <c r="E56" s="32">
        <v>16.947854642259564</v>
      </c>
      <c r="F56" s="32">
        <v>13.963041024918146</v>
      </c>
    </row>
    <row r="57" spans="1:6" x14ac:dyDescent="0.35">
      <c r="B57" s="32">
        <v>2</v>
      </c>
      <c r="C57" s="32">
        <v>12.229246089010461</v>
      </c>
      <c r="D57" s="32">
        <v>13.182829909421145</v>
      </c>
      <c r="E57" s="32">
        <v>15.12598421911315</v>
      </c>
      <c r="F57" s="32">
        <v>14.799492537892952</v>
      </c>
    </row>
    <row r="58" spans="1:6" x14ac:dyDescent="0.35">
      <c r="A58" s="32" t="s">
        <v>30</v>
      </c>
      <c r="B58" s="32" t="s">
        <v>0</v>
      </c>
      <c r="C58" s="34" t="s">
        <v>6</v>
      </c>
    </row>
    <row r="59" spans="1:6" x14ac:dyDescent="0.35">
      <c r="B59" s="32" t="s">
        <v>2</v>
      </c>
      <c r="C59" s="35" t="s">
        <v>18</v>
      </c>
    </row>
    <row r="60" spans="1:6" x14ac:dyDescent="0.35">
      <c r="B60" s="32" t="s">
        <v>4</v>
      </c>
      <c r="C60" s="33" t="s">
        <v>5</v>
      </c>
    </row>
    <row r="61" spans="1:6" x14ac:dyDescent="0.35">
      <c r="C61" s="32">
        <v>0</v>
      </c>
      <c r="D61" s="32">
        <v>3</v>
      </c>
      <c r="E61" s="32">
        <v>5</v>
      </c>
      <c r="F61" s="32">
        <v>15</v>
      </c>
    </row>
    <row r="62" spans="1:6" x14ac:dyDescent="0.35">
      <c r="B62" s="32">
        <v>0</v>
      </c>
      <c r="C62" s="32">
        <v>100</v>
      </c>
      <c r="D62" s="32">
        <v>112.09151421106564</v>
      </c>
      <c r="E62" s="32">
        <v>108.19749048340037</v>
      </c>
      <c r="F62" s="32">
        <v>44.519075734212024</v>
      </c>
    </row>
    <row r="63" spans="1:6" x14ac:dyDescent="0.35">
      <c r="B63" s="32">
        <v>0.2</v>
      </c>
      <c r="C63" s="32">
        <v>85.377802894752165</v>
      </c>
      <c r="D63" s="32">
        <v>85.963452081560504</v>
      </c>
      <c r="E63" s="32">
        <v>70.080205284393145</v>
      </c>
      <c r="F63" s="32">
        <v>35.715919018275414</v>
      </c>
    </row>
    <row r="64" spans="1:6" x14ac:dyDescent="0.35">
      <c r="B64" s="32">
        <v>0.5</v>
      </c>
      <c r="C64" s="32">
        <v>71.371736862923029</v>
      </c>
      <c r="D64" s="32">
        <v>50.847531741086406</v>
      </c>
      <c r="E64" s="32">
        <v>42.136292799764711</v>
      </c>
      <c r="F64" s="32">
        <v>31.805601646370423</v>
      </c>
    </row>
    <row r="65" spans="2:6" x14ac:dyDescent="0.35">
      <c r="B65" s="32">
        <v>2</v>
      </c>
      <c r="C65" s="32">
        <v>44.177339591383038</v>
      </c>
      <c r="D65" s="32">
        <v>40.056845413271333</v>
      </c>
      <c r="E65" s="32">
        <v>39.126863135278946</v>
      </c>
      <c r="F65" s="32">
        <v>33.173613513370896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0C92A-059E-431F-BD7A-CD8B0E277D76}">
  <dimension ref="A1:T65"/>
  <sheetViews>
    <sheetView zoomScale="80" zoomScaleNormal="80" workbookViewId="0">
      <selection activeCell="I12" sqref="I12"/>
    </sheetView>
  </sheetViews>
  <sheetFormatPr baseColWidth="10" defaultColWidth="8.7265625" defaultRowHeight="14.5" x14ac:dyDescent="0.35"/>
  <cols>
    <col min="1" max="1" width="10.6328125" customWidth="1"/>
    <col min="3" max="3" width="12" bestFit="1" customWidth="1"/>
    <col min="8" max="8" width="7.7265625" customWidth="1"/>
  </cols>
  <sheetData>
    <row r="1" spans="1:20" x14ac:dyDescent="0.35">
      <c r="A1" s="1" t="s">
        <v>31</v>
      </c>
    </row>
    <row r="2" spans="1:20" x14ac:dyDescent="0.35">
      <c r="A2" t="s">
        <v>23</v>
      </c>
      <c r="B2" t="s">
        <v>0</v>
      </c>
      <c r="C2" s="2" t="s">
        <v>1</v>
      </c>
    </row>
    <row r="3" spans="1:20" x14ac:dyDescent="0.35">
      <c r="B3" t="s">
        <v>2</v>
      </c>
      <c r="C3" s="3" t="s">
        <v>6</v>
      </c>
      <c r="Q3" s="4"/>
      <c r="S3" s="5"/>
    </row>
    <row r="4" spans="1:20" x14ac:dyDescent="0.35">
      <c r="B4" t="s">
        <v>4</v>
      </c>
      <c r="C4" s="6" t="s">
        <v>5</v>
      </c>
      <c r="Q4" s="4"/>
      <c r="S4" s="5"/>
    </row>
    <row r="5" spans="1:20" x14ac:dyDescent="0.35">
      <c r="C5">
        <v>0</v>
      </c>
      <c r="D5">
        <v>0.2</v>
      </c>
      <c r="E5">
        <v>0.5</v>
      </c>
      <c r="F5">
        <v>2</v>
      </c>
      <c r="Q5" s="4"/>
      <c r="T5" s="5"/>
    </row>
    <row r="6" spans="1:20" x14ac:dyDescent="0.35">
      <c r="B6">
        <v>0</v>
      </c>
      <c r="C6">
        <v>100</v>
      </c>
      <c r="D6">
        <v>117.58491487254884</v>
      </c>
      <c r="E6">
        <v>120.76538281161136</v>
      </c>
      <c r="F6">
        <v>84.542080311589245</v>
      </c>
    </row>
    <row r="7" spans="1:20" x14ac:dyDescent="0.35">
      <c r="B7">
        <v>5</v>
      </c>
      <c r="C7">
        <v>96.201879531068727</v>
      </c>
      <c r="D7">
        <v>88.469987098992149</v>
      </c>
      <c r="E7">
        <v>99.276314758645796</v>
      </c>
      <c r="F7">
        <v>82.281144447193284</v>
      </c>
    </row>
    <row r="8" spans="1:20" x14ac:dyDescent="0.35">
      <c r="B8">
        <v>10</v>
      </c>
      <c r="C8">
        <v>82.383825119606286</v>
      </c>
      <c r="D8">
        <v>88.454923732277109</v>
      </c>
      <c r="E8">
        <v>78.849433162067342</v>
      </c>
      <c r="F8">
        <v>40.628986218158666</v>
      </c>
    </row>
    <row r="9" spans="1:20" x14ac:dyDescent="0.35">
      <c r="B9">
        <v>25</v>
      </c>
      <c r="C9">
        <v>48.83542564381851</v>
      </c>
      <c r="D9">
        <v>38.78014616265876</v>
      </c>
      <c r="E9">
        <v>41.380490747222801</v>
      </c>
      <c r="F9">
        <v>13.02231411721807</v>
      </c>
    </row>
    <row r="10" spans="1:20" x14ac:dyDescent="0.35">
      <c r="A10" t="s">
        <v>24</v>
      </c>
      <c r="B10" t="s">
        <v>0</v>
      </c>
      <c r="C10" s="2" t="s">
        <v>1</v>
      </c>
    </row>
    <row r="11" spans="1:20" x14ac:dyDescent="0.35">
      <c r="B11" t="s">
        <v>2</v>
      </c>
      <c r="C11" s="3" t="s">
        <v>6</v>
      </c>
    </row>
    <row r="12" spans="1:20" x14ac:dyDescent="0.35">
      <c r="B12" t="s">
        <v>4</v>
      </c>
      <c r="C12" s="6" t="s">
        <v>5</v>
      </c>
    </row>
    <row r="13" spans="1:20" x14ac:dyDescent="0.35">
      <c r="C13">
        <v>0</v>
      </c>
      <c r="D13">
        <v>0.2</v>
      </c>
      <c r="E13">
        <v>0.5</v>
      </c>
      <c r="F13">
        <v>2</v>
      </c>
    </row>
    <row r="14" spans="1:20" x14ac:dyDescent="0.35">
      <c r="B14">
        <v>0</v>
      </c>
      <c r="C14">
        <v>100</v>
      </c>
      <c r="D14">
        <v>129.95376970973825</v>
      </c>
      <c r="E14">
        <v>137.90225197214727</v>
      </c>
      <c r="F14">
        <v>141.90799425228309</v>
      </c>
    </row>
    <row r="15" spans="1:20" x14ac:dyDescent="0.35">
      <c r="B15">
        <v>5</v>
      </c>
      <c r="C15">
        <v>189.90632366622287</v>
      </c>
      <c r="D15">
        <v>136.04869126429892</v>
      </c>
      <c r="E15">
        <v>123.57759162910338</v>
      </c>
      <c r="F15">
        <v>109.64182953585171</v>
      </c>
    </row>
    <row r="16" spans="1:20" x14ac:dyDescent="0.35">
      <c r="B16">
        <v>10</v>
      </c>
      <c r="C16">
        <v>116.89312848912637</v>
      </c>
      <c r="D16">
        <v>115.36493096861879</v>
      </c>
      <c r="E16">
        <v>102.33014771213456</v>
      </c>
      <c r="F16">
        <v>54.087284479050481</v>
      </c>
    </row>
    <row r="17" spans="1:6" x14ac:dyDescent="0.35">
      <c r="B17">
        <v>25</v>
      </c>
      <c r="C17">
        <v>37.285320640040133</v>
      </c>
      <c r="D17">
        <v>53.646434009268759</v>
      </c>
      <c r="E17">
        <v>37.273275980775956</v>
      </c>
      <c r="F17">
        <v>26.367430128517416</v>
      </c>
    </row>
    <row r="18" spans="1:6" ht="13" customHeight="1" x14ac:dyDescent="0.35">
      <c r="A18" t="s">
        <v>25</v>
      </c>
      <c r="B18" t="s">
        <v>0</v>
      </c>
      <c r="C18" s="2" t="s">
        <v>1</v>
      </c>
    </row>
    <row r="19" spans="1:6" x14ac:dyDescent="0.35">
      <c r="B19" t="s">
        <v>2</v>
      </c>
      <c r="C19" s="3" t="s">
        <v>6</v>
      </c>
    </row>
    <row r="20" spans="1:6" x14ac:dyDescent="0.35">
      <c r="B20" t="s">
        <v>4</v>
      </c>
      <c r="C20" s="6" t="s">
        <v>5</v>
      </c>
    </row>
    <row r="21" spans="1:6" x14ac:dyDescent="0.35">
      <c r="C21">
        <v>0</v>
      </c>
      <c r="D21">
        <v>0.2</v>
      </c>
      <c r="E21">
        <v>0.5</v>
      </c>
      <c r="F21">
        <v>2</v>
      </c>
    </row>
    <row r="22" spans="1:6" x14ac:dyDescent="0.35">
      <c r="B22">
        <v>0</v>
      </c>
      <c r="C22">
        <v>100</v>
      </c>
      <c r="D22">
        <v>104.98599859802151</v>
      </c>
      <c r="E22">
        <v>107.2759269137957</v>
      </c>
      <c r="F22">
        <v>60.142713384592973</v>
      </c>
    </row>
    <row r="23" spans="1:6" x14ac:dyDescent="0.35">
      <c r="B23">
        <v>5</v>
      </c>
      <c r="C23">
        <v>103.80566929151396</v>
      </c>
      <c r="D23">
        <v>97.385132478926593</v>
      </c>
      <c r="E23">
        <v>95.842234542347512</v>
      </c>
      <c r="F23">
        <v>46.473552895431659</v>
      </c>
    </row>
    <row r="24" spans="1:6" x14ac:dyDescent="0.35">
      <c r="B24">
        <v>10</v>
      </c>
      <c r="C24">
        <v>105.8263400733307</v>
      </c>
      <c r="D24">
        <v>93.486998678528238</v>
      </c>
      <c r="E24">
        <v>68.250429015897467</v>
      </c>
      <c r="F24">
        <v>19.076858377451718</v>
      </c>
    </row>
    <row r="25" spans="1:6" x14ac:dyDescent="0.35">
      <c r="B25">
        <v>25</v>
      </c>
      <c r="C25">
        <v>56.381936241769026</v>
      </c>
      <c r="D25">
        <v>42.85115872480776</v>
      </c>
      <c r="E25">
        <v>25.097506129688341</v>
      </c>
      <c r="F25">
        <v>9.608189620393853</v>
      </c>
    </row>
    <row r="26" spans="1:6" x14ac:dyDescent="0.35">
      <c r="A26" t="s">
        <v>26</v>
      </c>
      <c r="B26" t="s">
        <v>0</v>
      </c>
      <c r="C26" s="2" t="s">
        <v>1</v>
      </c>
    </row>
    <row r="27" spans="1:6" x14ac:dyDescent="0.35">
      <c r="B27" t="s">
        <v>2</v>
      </c>
      <c r="C27" s="3" t="s">
        <v>6</v>
      </c>
    </row>
    <row r="28" spans="1:6" x14ac:dyDescent="0.35">
      <c r="B28" t="s">
        <v>4</v>
      </c>
      <c r="C28" s="6" t="s">
        <v>5</v>
      </c>
    </row>
    <row r="29" spans="1:6" x14ac:dyDescent="0.35">
      <c r="C29">
        <v>0</v>
      </c>
      <c r="D29">
        <v>0.2</v>
      </c>
      <c r="E29">
        <v>0.5</v>
      </c>
      <c r="F29">
        <v>2</v>
      </c>
    </row>
    <row r="30" spans="1:6" x14ac:dyDescent="0.35">
      <c r="B30">
        <v>0</v>
      </c>
      <c r="C30">
        <v>100</v>
      </c>
      <c r="D30">
        <v>106.13373157403943</v>
      </c>
      <c r="E30">
        <v>107.69644973900574</v>
      </c>
      <c r="F30">
        <v>82.6221579727668</v>
      </c>
    </row>
    <row r="31" spans="1:6" x14ac:dyDescent="0.35">
      <c r="B31">
        <v>5</v>
      </c>
      <c r="C31">
        <v>106.62866430814151</v>
      </c>
      <c r="D31">
        <v>105.24838127771874</v>
      </c>
      <c r="E31">
        <v>109.96407896037701</v>
      </c>
      <c r="F31">
        <v>85.68510772494308</v>
      </c>
    </row>
    <row r="32" spans="1:6" x14ac:dyDescent="0.35">
      <c r="B32">
        <v>10</v>
      </c>
      <c r="C32">
        <v>94.095300233620264</v>
      </c>
      <c r="D32">
        <v>95.914088112743457</v>
      </c>
      <c r="E32">
        <v>90.63007121293677</v>
      </c>
      <c r="F32">
        <v>72.473385717033977</v>
      </c>
    </row>
    <row r="33" spans="1:6" x14ac:dyDescent="0.35">
      <c r="B33">
        <v>25</v>
      </c>
      <c r="C33">
        <v>72.807968345505429</v>
      </c>
      <c r="D33">
        <v>68.419820026599069</v>
      </c>
      <c r="E33">
        <v>66.878324843238673</v>
      </c>
      <c r="F33">
        <v>54.855265235343744</v>
      </c>
    </row>
    <row r="34" spans="1:6" x14ac:dyDescent="0.35">
      <c r="A34" t="s">
        <v>27</v>
      </c>
      <c r="B34" t="s">
        <v>0</v>
      </c>
      <c r="C34" s="2" t="s">
        <v>1</v>
      </c>
    </row>
    <row r="35" spans="1:6" x14ac:dyDescent="0.35">
      <c r="B35" t="s">
        <v>2</v>
      </c>
      <c r="C35" s="3" t="s">
        <v>6</v>
      </c>
    </row>
    <row r="36" spans="1:6" x14ac:dyDescent="0.35">
      <c r="B36" t="s">
        <v>4</v>
      </c>
      <c r="C36" s="6" t="s">
        <v>5</v>
      </c>
    </row>
    <row r="37" spans="1:6" x14ac:dyDescent="0.35">
      <c r="C37">
        <v>0</v>
      </c>
      <c r="D37">
        <v>0.2</v>
      </c>
      <c r="E37">
        <v>0.5</v>
      </c>
      <c r="F37">
        <v>2</v>
      </c>
    </row>
    <row r="38" spans="1:6" x14ac:dyDescent="0.35">
      <c r="B38">
        <v>0</v>
      </c>
      <c r="C38">
        <v>100</v>
      </c>
      <c r="D38">
        <v>107.17494282086315</v>
      </c>
      <c r="E38">
        <v>100.52146837106916</v>
      </c>
      <c r="F38">
        <v>63.18461613020294</v>
      </c>
    </row>
    <row r="39" spans="1:6" x14ac:dyDescent="0.35">
      <c r="B39">
        <f>B15</f>
        <v>5</v>
      </c>
      <c r="C39">
        <v>100.6283172784286</v>
      </c>
      <c r="D39">
        <v>92.603699072279866</v>
      </c>
      <c r="E39">
        <v>90.373187149145608</v>
      </c>
      <c r="F39">
        <v>59.436897387820778</v>
      </c>
    </row>
    <row r="40" spans="1:6" x14ac:dyDescent="0.35">
      <c r="B40">
        <f>B8</f>
        <v>10</v>
      </c>
      <c r="C40">
        <v>88.538762715847824</v>
      </c>
      <c r="D40">
        <v>82.046129088668238</v>
      </c>
      <c r="E40">
        <v>75.725783975023603</v>
      </c>
      <c r="F40">
        <v>56.807534551842096</v>
      </c>
    </row>
    <row r="41" spans="1:6" x14ac:dyDescent="0.35">
      <c r="B41">
        <f>B25</f>
        <v>25</v>
      </c>
      <c r="C41">
        <v>64.868205950583075</v>
      </c>
      <c r="D41">
        <v>65.580442442725541</v>
      </c>
      <c r="E41">
        <v>48.491845133518588</v>
      </c>
      <c r="F41">
        <v>34.354571120262037</v>
      </c>
    </row>
    <row r="42" spans="1:6" x14ac:dyDescent="0.35">
      <c r="A42" t="s">
        <v>28</v>
      </c>
      <c r="B42" t="s">
        <v>0</v>
      </c>
      <c r="C42" s="2" t="s">
        <v>1</v>
      </c>
    </row>
    <row r="43" spans="1:6" x14ac:dyDescent="0.35">
      <c r="B43" t="s">
        <v>2</v>
      </c>
      <c r="C43" s="3" t="s">
        <v>6</v>
      </c>
    </row>
    <row r="44" spans="1:6" x14ac:dyDescent="0.35">
      <c r="B44" t="s">
        <v>4</v>
      </c>
      <c r="C44" s="6" t="s">
        <v>5</v>
      </c>
    </row>
    <row r="45" spans="1:6" x14ac:dyDescent="0.35">
      <c r="C45">
        <v>0</v>
      </c>
      <c r="D45">
        <v>0.2</v>
      </c>
      <c r="E45">
        <v>0.5</v>
      </c>
      <c r="F45">
        <v>2</v>
      </c>
    </row>
    <row r="46" spans="1:6" x14ac:dyDescent="0.35">
      <c r="B46">
        <v>0</v>
      </c>
      <c r="C46">
        <v>100</v>
      </c>
      <c r="D46">
        <v>134.38679479222981</v>
      </c>
      <c r="E46">
        <v>86.149509212791202</v>
      </c>
      <c r="F46">
        <v>62.211396976077381</v>
      </c>
    </row>
    <row r="47" spans="1:6" x14ac:dyDescent="0.35">
      <c r="B47">
        <v>5</v>
      </c>
      <c r="C47">
        <v>105.13193064457178</v>
      </c>
      <c r="D47">
        <v>121.39053658632291</v>
      </c>
      <c r="E47">
        <v>81.126786970929416</v>
      </c>
      <c r="F47">
        <v>63.285088890788607</v>
      </c>
    </row>
    <row r="48" spans="1:6" x14ac:dyDescent="0.35">
      <c r="B48">
        <v>10</v>
      </c>
      <c r="C48">
        <v>96.774159238761357</v>
      </c>
      <c r="D48">
        <v>106.75628770466894</v>
      </c>
      <c r="E48">
        <v>65.716616503181058</v>
      </c>
      <c r="F48">
        <v>58.326774751064669</v>
      </c>
    </row>
    <row r="49" spans="1:6" x14ac:dyDescent="0.35">
      <c r="B49">
        <v>25</v>
      </c>
      <c r="C49">
        <v>104.1185492852125</v>
      </c>
      <c r="D49">
        <v>66.63214708118835</v>
      </c>
      <c r="E49">
        <v>46.726378284441836</v>
      </c>
      <c r="F49">
        <v>45.532201222795614</v>
      </c>
    </row>
    <row r="50" spans="1:6" x14ac:dyDescent="0.35">
      <c r="A50" t="s">
        <v>29</v>
      </c>
      <c r="B50" t="s">
        <v>0</v>
      </c>
      <c r="C50" s="2" t="s">
        <v>1</v>
      </c>
    </row>
    <row r="51" spans="1:6" x14ac:dyDescent="0.35">
      <c r="B51" t="s">
        <v>2</v>
      </c>
      <c r="C51" s="3" t="s">
        <v>3</v>
      </c>
    </row>
    <row r="52" spans="1:6" x14ac:dyDescent="0.35">
      <c r="B52" t="s">
        <v>4</v>
      </c>
      <c r="C52" s="6" t="s">
        <v>5</v>
      </c>
    </row>
    <row r="53" spans="1:6" x14ac:dyDescent="0.35">
      <c r="C53">
        <v>0</v>
      </c>
      <c r="D53">
        <v>0.2</v>
      </c>
      <c r="E53">
        <v>0.5</v>
      </c>
      <c r="F53">
        <v>2</v>
      </c>
    </row>
    <row r="54" spans="1:6" x14ac:dyDescent="0.35">
      <c r="B54">
        <v>0</v>
      </c>
      <c r="C54">
        <v>100</v>
      </c>
      <c r="D54">
        <v>86.063880967302239</v>
      </c>
      <c r="E54">
        <v>39.007247871512803</v>
      </c>
      <c r="F54">
        <v>10.389366093735838</v>
      </c>
    </row>
    <row r="55" spans="1:6" x14ac:dyDescent="0.35">
      <c r="B55">
        <v>5</v>
      </c>
      <c r="C55">
        <v>96.571271969675394</v>
      </c>
      <c r="D55">
        <v>81.934125472990488</v>
      </c>
      <c r="E55">
        <v>42.23337957842994</v>
      </c>
      <c r="F55">
        <v>10.123393031916198</v>
      </c>
    </row>
    <row r="56" spans="1:6" x14ac:dyDescent="0.35">
      <c r="B56">
        <v>10</v>
      </c>
      <c r="C56">
        <v>82.148497472130572</v>
      </c>
      <c r="D56">
        <v>66.201578766992441</v>
      </c>
      <c r="E56">
        <v>28.925415900174738</v>
      </c>
      <c r="F56">
        <v>8.1442707202192537</v>
      </c>
    </row>
    <row r="57" spans="1:6" x14ac:dyDescent="0.35">
      <c r="B57">
        <v>25</v>
      </c>
      <c r="C57">
        <v>61.175127768648132</v>
      </c>
      <c r="D57">
        <v>20.647827071240677</v>
      </c>
      <c r="E57">
        <v>10.771118443775324</v>
      </c>
      <c r="F57">
        <v>7.5601864281535462</v>
      </c>
    </row>
    <row r="58" spans="1:6" x14ac:dyDescent="0.35">
      <c r="A58" t="s">
        <v>30</v>
      </c>
      <c r="B58" t="s">
        <v>0</v>
      </c>
      <c r="C58" s="2" t="s">
        <v>1</v>
      </c>
    </row>
    <row r="59" spans="1:6" x14ac:dyDescent="0.35">
      <c r="B59" t="s">
        <v>2</v>
      </c>
      <c r="C59" s="3" t="s">
        <v>6</v>
      </c>
    </row>
    <row r="60" spans="1:6" x14ac:dyDescent="0.35">
      <c r="B60" t="s">
        <v>4</v>
      </c>
      <c r="C60" s="6" t="s">
        <v>5</v>
      </c>
    </row>
    <row r="61" spans="1:6" x14ac:dyDescent="0.35">
      <c r="C61">
        <v>0</v>
      </c>
      <c r="D61">
        <v>0.2</v>
      </c>
      <c r="E61">
        <v>0.5</v>
      </c>
      <c r="F61">
        <v>2</v>
      </c>
    </row>
    <row r="62" spans="1:6" x14ac:dyDescent="0.35">
      <c r="B62">
        <v>0</v>
      </c>
      <c r="C62">
        <v>100</v>
      </c>
      <c r="D62">
        <v>95.145846463252724</v>
      </c>
      <c r="E62">
        <v>59.163578197824464</v>
      </c>
      <c r="F62">
        <v>46.155893685205136</v>
      </c>
    </row>
    <row r="63" spans="1:6" x14ac:dyDescent="0.35">
      <c r="B63">
        <v>5</v>
      </c>
      <c r="C63">
        <v>95.032510443351811</v>
      </c>
      <c r="D63">
        <v>77.08271370392832</v>
      </c>
      <c r="E63">
        <v>42.303032759676029</v>
      </c>
      <c r="F63">
        <v>40.811388439274509</v>
      </c>
    </row>
    <row r="64" spans="1:6" x14ac:dyDescent="0.35">
      <c r="B64">
        <v>10</v>
      </c>
      <c r="C64">
        <v>86.257033906592369</v>
      </c>
      <c r="D64">
        <v>57.052243850826777</v>
      </c>
      <c r="E64">
        <v>30.293981779073182</v>
      </c>
      <c r="F64">
        <v>42.687294379271066</v>
      </c>
    </row>
    <row r="65" spans="2:6" x14ac:dyDescent="0.35">
      <c r="B65">
        <v>25</v>
      </c>
      <c r="C65">
        <v>63.286346263919846</v>
      </c>
      <c r="D65">
        <v>21.206986072876369</v>
      </c>
      <c r="E65">
        <v>19.760416206954115</v>
      </c>
      <c r="F65">
        <v>38.361338280656199</v>
      </c>
    </row>
  </sheetData>
  <conditionalFormatting sqref="C5:F5">
    <cfRule type="colorScale" priority="62">
      <colorScale>
        <cfvo type="min"/>
        <cfvo type="max"/>
        <color rgb="FFFCFCFF"/>
        <color rgb="FF63BE7B"/>
      </colorScale>
    </cfRule>
  </conditionalFormatting>
  <conditionalFormatting sqref="B6:B9">
    <cfRule type="colorScale" priority="63">
      <colorScale>
        <cfvo type="min"/>
        <cfvo type="max"/>
        <color rgb="FFFCFCFF"/>
        <color rgb="FF63BE7B"/>
      </colorScale>
    </cfRule>
  </conditionalFormatting>
  <conditionalFormatting sqref="Q5">
    <cfRule type="colorScale" priority="64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61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60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59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7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56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55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54">
      <colorScale>
        <cfvo type="min"/>
        <cfvo type="max"/>
        <color rgb="FFFCFCFF"/>
        <color rgb="FF63BE7B"/>
      </colorScale>
    </cfRule>
  </conditionalFormatting>
  <conditionalFormatting sqref="N7:P9">
    <cfRule type="cellIs" dxfId="35" priority="53" operator="greaterThan">
      <formula>0.15</formula>
    </cfRule>
  </conditionalFormatting>
  <conditionalFormatting sqref="G6:G9">
    <cfRule type="colorScale" priority="52">
      <colorScale>
        <cfvo type="min"/>
        <cfvo type="max"/>
        <color rgb="FFFCFCFF"/>
        <color rgb="FF63BE7B"/>
      </colorScale>
    </cfRule>
  </conditionalFormatting>
  <conditionalFormatting sqref="L6:L9">
    <cfRule type="colorScale" priority="51">
      <colorScale>
        <cfvo type="min"/>
        <cfvo type="max"/>
        <color rgb="FFFCFCFF"/>
        <color rgb="FF63BE7B"/>
      </colorScale>
    </cfRule>
  </conditionalFormatting>
  <conditionalFormatting sqref="N15:P17">
    <cfRule type="cellIs" dxfId="34" priority="50" operator="greaterThan">
      <formula>0.15</formula>
    </cfRule>
  </conditionalFormatting>
  <conditionalFormatting sqref="G14:G17">
    <cfRule type="colorScale" priority="49">
      <colorScale>
        <cfvo type="min"/>
        <cfvo type="max"/>
        <color rgb="FFFCFCFF"/>
        <color rgb="FF63BE7B"/>
      </colorScale>
    </cfRule>
  </conditionalFormatting>
  <conditionalFormatting sqref="L14:L17">
    <cfRule type="colorScale" priority="48">
      <colorScale>
        <cfvo type="min"/>
        <cfvo type="max"/>
        <color rgb="FFFCFCFF"/>
        <color rgb="FF63BE7B"/>
      </colorScale>
    </cfRule>
  </conditionalFormatting>
  <conditionalFormatting sqref="N23:P25">
    <cfRule type="cellIs" dxfId="33" priority="47" operator="greaterThan">
      <formula>0.15</formula>
    </cfRule>
  </conditionalFormatting>
  <conditionalFormatting sqref="G22:G25">
    <cfRule type="colorScale" priority="46">
      <colorScale>
        <cfvo type="min"/>
        <cfvo type="max"/>
        <color rgb="FFFCFCFF"/>
        <color rgb="FF63BE7B"/>
      </colorScale>
    </cfRule>
  </conditionalFormatting>
  <conditionalFormatting sqref="L22:L25">
    <cfRule type="colorScale" priority="45">
      <colorScale>
        <cfvo type="min"/>
        <cfvo type="max"/>
        <color rgb="FFFCFCFF"/>
        <color rgb="FF63BE7B"/>
      </colorScale>
    </cfRule>
  </conditionalFormatting>
  <conditionalFormatting sqref="N31:P33">
    <cfRule type="cellIs" dxfId="32" priority="44" operator="greaterThan">
      <formula>0.15</formula>
    </cfRule>
  </conditionalFormatting>
  <conditionalFormatting sqref="G30:G33">
    <cfRule type="colorScale" priority="43">
      <colorScale>
        <cfvo type="min"/>
        <cfvo type="max"/>
        <color rgb="FFFCFCFF"/>
        <color rgb="FF63BE7B"/>
      </colorScale>
    </cfRule>
  </conditionalFormatting>
  <conditionalFormatting sqref="L30:L33">
    <cfRule type="colorScale" priority="42">
      <colorScale>
        <cfvo type="min"/>
        <cfvo type="max"/>
        <color rgb="FFFCFCFF"/>
        <color rgb="FF63BE7B"/>
      </colorScale>
    </cfRule>
  </conditionalFormatting>
  <conditionalFormatting sqref="N39:P41">
    <cfRule type="cellIs" dxfId="30" priority="38" operator="greaterThan">
      <formula>0.15</formula>
    </cfRule>
  </conditionalFormatting>
  <conditionalFormatting sqref="G38:G41">
    <cfRule type="colorScale" priority="37">
      <colorScale>
        <cfvo type="min"/>
        <cfvo type="max"/>
        <color rgb="FFFCFCFF"/>
        <color rgb="FF63BE7B"/>
      </colorScale>
    </cfRule>
  </conditionalFormatting>
  <conditionalFormatting sqref="L38:L41">
    <cfRule type="colorScale" priority="36">
      <colorScale>
        <cfvo type="min"/>
        <cfvo type="max"/>
        <color rgb="FFFCFCFF"/>
        <color rgb="FF63BE7B"/>
      </colorScale>
    </cfRule>
  </conditionalFormatting>
  <conditionalFormatting sqref="N47:P49">
    <cfRule type="cellIs" dxfId="29" priority="35" operator="greaterThan">
      <formula>0.15</formula>
    </cfRule>
  </conditionalFormatting>
  <conditionalFormatting sqref="G46:G49">
    <cfRule type="colorScale" priority="34">
      <colorScale>
        <cfvo type="min"/>
        <cfvo type="max"/>
        <color rgb="FFFCFCFF"/>
        <color rgb="FF63BE7B"/>
      </colorScale>
    </cfRule>
  </conditionalFormatting>
  <conditionalFormatting sqref="L46:L49">
    <cfRule type="colorScale" priority="33">
      <colorScale>
        <cfvo type="min"/>
        <cfvo type="max"/>
        <color rgb="FFFCFCFF"/>
        <color rgb="FF63BE7B"/>
      </colorScale>
    </cfRule>
  </conditionalFormatting>
  <conditionalFormatting sqref="N55:P57">
    <cfRule type="cellIs" dxfId="28" priority="32" operator="greaterThan">
      <formula>0.15</formula>
    </cfRule>
  </conditionalFormatting>
  <conditionalFormatting sqref="G54:G57">
    <cfRule type="colorScale" priority="31">
      <colorScale>
        <cfvo type="min"/>
        <cfvo type="max"/>
        <color rgb="FFFCFCFF"/>
        <color rgb="FF63BE7B"/>
      </colorScale>
    </cfRule>
  </conditionalFormatting>
  <conditionalFormatting sqref="L54:L57">
    <cfRule type="colorScale" priority="30">
      <colorScale>
        <cfvo type="min"/>
        <cfvo type="max"/>
        <color rgb="FFFCFCFF"/>
        <color rgb="FF63BE7B"/>
      </colorScale>
    </cfRule>
  </conditionalFormatting>
  <conditionalFormatting sqref="N63:P65">
    <cfRule type="cellIs" dxfId="27" priority="29" operator="greaterThan">
      <formula>0.15</formula>
    </cfRule>
  </conditionalFormatting>
  <conditionalFormatting sqref="G62:G65">
    <cfRule type="colorScale" priority="28">
      <colorScale>
        <cfvo type="min"/>
        <cfvo type="max"/>
        <color rgb="FFFCFCFF"/>
        <color rgb="FF63BE7B"/>
      </colorScale>
    </cfRule>
  </conditionalFormatting>
  <conditionalFormatting sqref="L62:L65">
    <cfRule type="colorScale" priority="27">
      <colorScale>
        <cfvo type="min"/>
        <cfvo type="max"/>
        <color rgb="FFFCFCFF"/>
        <color rgb="FF63BE7B"/>
      </colorScale>
    </cfRule>
  </conditionalFormatting>
  <conditionalFormatting sqref="H61:K61">
    <cfRule type="colorScale" priority="26">
      <colorScale>
        <cfvo type="min"/>
        <cfvo type="max"/>
        <color rgb="FFFCFCFF"/>
        <color rgb="FF63BE7B"/>
      </colorScale>
    </cfRule>
  </conditionalFormatting>
  <conditionalFormatting sqref="M61:P61">
    <cfRule type="colorScale" priority="25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24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23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22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20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9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8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17">
      <colorScale>
        <cfvo type="min"/>
        <cfvo type="max"/>
        <color rgb="FFFCFCFF"/>
        <color rgb="FF63BE7B"/>
      </colorScale>
    </cfRule>
  </conditionalFormatting>
  <conditionalFormatting sqref="H53:K53">
    <cfRule type="colorScale" priority="16">
      <colorScale>
        <cfvo type="min"/>
        <cfvo type="max"/>
        <color rgb="FFFCFCFF"/>
        <color rgb="FF63BE7B"/>
      </colorScale>
    </cfRule>
  </conditionalFormatting>
  <conditionalFormatting sqref="M53:P53">
    <cfRule type="colorScale" priority="15">
      <colorScale>
        <cfvo type="min"/>
        <cfvo type="max"/>
        <color rgb="FFFCFCFF"/>
        <color rgb="FF63BE7B"/>
      </colorScale>
    </cfRule>
  </conditionalFormatting>
  <conditionalFormatting sqref="H45:K45">
    <cfRule type="colorScale" priority="14">
      <colorScale>
        <cfvo type="min"/>
        <cfvo type="max"/>
        <color rgb="FFFCFCFF"/>
        <color rgb="FF63BE7B"/>
      </colorScale>
    </cfRule>
  </conditionalFormatting>
  <conditionalFormatting sqref="M45:P45">
    <cfRule type="colorScale" priority="13">
      <colorScale>
        <cfvo type="min"/>
        <cfvo type="max"/>
        <color rgb="FFFCFCFF"/>
        <color rgb="FF63BE7B"/>
      </colorScale>
    </cfRule>
  </conditionalFormatting>
  <conditionalFormatting sqref="H37:K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M37:P37">
    <cfRule type="colorScale" priority="11">
      <colorScale>
        <cfvo type="min"/>
        <cfvo type="max"/>
        <color rgb="FFFCFCFF"/>
        <color rgb="FF63BE7B"/>
      </colorScale>
    </cfRule>
  </conditionalFormatting>
  <conditionalFormatting sqref="H29:K29">
    <cfRule type="colorScale" priority="8">
      <colorScale>
        <cfvo type="min"/>
        <cfvo type="max"/>
        <color rgb="FFFCFCFF"/>
        <color rgb="FF63BE7B"/>
      </colorScale>
    </cfRule>
  </conditionalFormatting>
  <conditionalFormatting sqref="M29:P29">
    <cfRule type="colorScale" priority="7">
      <colorScale>
        <cfvo type="min"/>
        <cfvo type="max"/>
        <color rgb="FFFCFCFF"/>
        <color rgb="FF63BE7B"/>
      </colorScale>
    </cfRule>
  </conditionalFormatting>
  <conditionalFormatting sqref="H21:K21">
    <cfRule type="colorScale" priority="6">
      <colorScale>
        <cfvo type="min"/>
        <cfvo type="max"/>
        <color rgb="FFFCFCFF"/>
        <color rgb="FF63BE7B"/>
      </colorScale>
    </cfRule>
  </conditionalFormatting>
  <conditionalFormatting sqref="M21:P21">
    <cfRule type="colorScale" priority="5">
      <colorScale>
        <cfvo type="min"/>
        <cfvo type="max"/>
        <color rgb="FFFCFCFF"/>
        <color rgb="FF63BE7B"/>
      </colorScale>
    </cfRule>
  </conditionalFormatting>
  <conditionalFormatting sqref="H13:K13">
    <cfRule type="colorScale" priority="4">
      <colorScale>
        <cfvo type="min"/>
        <cfvo type="max"/>
        <color rgb="FFFCFCFF"/>
        <color rgb="FF63BE7B"/>
      </colorScale>
    </cfRule>
  </conditionalFormatting>
  <conditionalFormatting sqref="M13:P13">
    <cfRule type="colorScale" priority="3">
      <colorScale>
        <cfvo type="min"/>
        <cfvo type="max"/>
        <color rgb="FFFCFCFF"/>
        <color rgb="FF63BE7B"/>
      </colorScale>
    </cfRule>
  </conditionalFormatting>
  <conditionalFormatting sqref="H5:K5">
    <cfRule type="colorScale" priority="2">
      <colorScale>
        <cfvo type="min"/>
        <cfvo type="max"/>
        <color rgb="FFFCFCFF"/>
        <color rgb="FF63BE7B"/>
      </colorScale>
    </cfRule>
  </conditionalFormatting>
  <conditionalFormatting sqref="M5:P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F1AA-C67A-47D1-9CD0-4A66F530B858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32" customWidth="1"/>
    <col min="2" max="2" width="8.7265625" style="32"/>
    <col min="3" max="3" width="12" style="32" bestFit="1" customWidth="1"/>
    <col min="4" max="6" width="10.90625" style="32"/>
  </cols>
  <sheetData>
    <row r="1" spans="1:6" x14ac:dyDescent="0.35">
      <c r="A1" s="36" t="s">
        <v>31</v>
      </c>
    </row>
    <row r="2" spans="1:6" x14ac:dyDescent="0.35">
      <c r="A2" s="32" t="s">
        <v>23</v>
      </c>
      <c r="B2" s="32" t="s">
        <v>0</v>
      </c>
      <c r="C2" s="34" t="s">
        <v>12</v>
      </c>
    </row>
    <row r="3" spans="1:6" x14ac:dyDescent="0.35">
      <c r="B3" s="32" t="s">
        <v>2</v>
      </c>
      <c r="C3" s="35" t="s">
        <v>6</v>
      </c>
    </row>
    <row r="4" spans="1:6" x14ac:dyDescent="0.35">
      <c r="B4" s="32" t="s">
        <v>4</v>
      </c>
      <c r="C4" s="33" t="s">
        <v>5</v>
      </c>
    </row>
    <row r="5" spans="1:6" x14ac:dyDescent="0.35">
      <c r="C5" s="32">
        <v>0</v>
      </c>
      <c r="D5" s="32">
        <v>0.2</v>
      </c>
      <c r="E5" s="32">
        <v>0.5</v>
      </c>
      <c r="F5" s="32">
        <v>2</v>
      </c>
    </row>
    <row r="6" spans="1:6" x14ac:dyDescent="0.35">
      <c r="B6" s="32">
        <v>0</v>
      </c>
      <c r="C6" s="32">
        <v>100</v>
      </c>
      <c r="D6" s="32">
        <f>'[4]raw data'!O3</f>
        <v>115.23991848303359</v>
      </c>
      <c r="E6" s="32">
        <f>'[4]raw data'!P3</f>
        <v>111.75941672837347</v>
      </c>
      <c r="F6" s="32">
        <f>'[4]raw data'!Q3</f>
        <v>99.298312353022538</v>
      </c>
    </row>
    <row r="7" spans="1:6" x14ac:dyDescent="0.35">
      <c r="B7" s="32">
        <v>0.05</v>
      </c>
      <c r="C7" s="32">
        <f>'[4]raw data'!N4</f>
        <v>104.72722942923527</v>
      </c>
      <c r="D7" s="32">
        <f>'[4]raw data'!O4</f>
        <v>117.92216481401796</v>
      </c>
      <c r="E7" s="32">
        <f>'[4]raw data'!P4</f>
        <v>111.32684530445185</v>
      </c>
      <c r="F7" s="32">
        <f>'[4]raw data'!Q4</f>
        <v>62.664879203860266</v>
      </c>
    </row>
    <row r="8" spans="1:6" x14ac:dyDescent="0.35">
      <c r="B8" s="32">
        <v>0.25</v>
      </c>
      <c r="C8" s="32">
        <f>'[4]raw data'!N5</f>
        <v>104.6779396970138</v>
      </c>
      <c r="D8" s="32">
        <f>'[4]raw data'!O5</f>
        <v>100.15930088120781</v>
      </c>
      <c r="E8" s="32">
        <f>'[4]raw data'!P5</f>
        <v>65.008015102568905</v>
      </c>
      <c r="F8" s="32">
        <f>'[4]raw data'!Q5</f>
        <v>26.195735314460546</v>
      </c>
    </row>
    <row r="9" spans="1:6" x14ac:dyDescent="0.35">
      <c r="B9" s="32">
        <v>0.5</v>
      </c>
      <c r="C9" s="32">
        <f>'[4]raw data'!N6</f>
        <v>95.356744945969467</v>
      </c>
      <c r="D9" s="32">
        <f>'[4]raw data'!O6</f>
        <v>67.969781349529939</v>
      </c>
      <c r="E9" s="32">
        <f>'[4]raw data'!P6</f>
        <v>43.628074829323069</v>
      </c>
      <c r="F9" s="32">
        <f>'[4]raw data'!Q6</f>
        <v>18.528943878007698</v>
      </c>
    </row>
    <row r="10" spans="1:6" x14ac:dyDescent="0.35">
      <c r="A10" s="32" t="s">
        <v>24</v>
      </c>
      <c r="B10" s="32" t="s">
        <v>0</v>
      </c>
      <c r="C10" s="34" t="s">
        <v>12</v>
      </c>
    </row>
    <row r="11" spans="1:6" x14ac:dyDescent="0.35">
      <c r="B11" s="32" t="s">
        <v>2</v>
      </c>
      <c r="C11" s="35" t="str">
        <f>C3</f>
        <v>PF477736</v>
      </c>
    </row>
    <row r="12" spans="1:6" x14ac:dyDescent="0.35">
      <c r="B12" s="32" t="s">
        <v>4</v>
      </c>
      <c r="C12" s="33" t="s">
        <v>5</v>
      </c>
    </row>
    <row r="13" spans="1:6" x14ac:dyDescent="0.35">
      <c r="C13" s="32">
        <f>$C$5</f>
        <v>0</v>
      </c>
      <c r="D13" s="32">
        <f>$D$5</f>
        <v>0.2</v>
      </c>
      <c r="E13" s="32">
        <f>$E$5</f>
        <v>0.5</v>
      </c>
      <c r="F13" s="32">
        <f>$F$5</f>
        <v>2</v>
      </c>
    </row>
    <row r="14" spans="1:6" x14ac:dyDescent="0.35">
      <c r="B14" s="32">
        <v>0</v>
      </c>
      <c r="C14" s="32">
        <v>100</v>
      </c>
      <c r="D14" s="32">
        <f>'[4]raw data'!O11</f>
        <v>113.92217368818088</v>
      </c>
      <c r="E14" s="32">
        <f>'[4]raw data'!P11</f>
        <v>118.80454927449698</v>
      </c>
      <c r="F14" s="32">
        <f>'[4]raw data'!Q11</f>
        <v>134.56563540012837</v>
      </c>
    </row>
    <row r="15" spans="1:6" x14ac:dyDescent="0.35">
      <c r="B15" s="32">
        <f>B7</f>
        <v>0.05</v>
      </c>
      <c r="C15" s="32">
        <f>'[4]raw data'!N12</f>
        <v>116.03803742138766</v>
      </c>
      <c r="D15" s="32">
        <f>'[4]raw data'!O12</f>
        <v>115.80658059011684</v>
      </c>
      <c r="E15" s="32">
        <f>'[4]raw data'!P12</f>
        <v>120.29422316122937</v>
      </c>
      <c r="F15" s="32">
        <f>'[4]raw data'!Q12</f>
        <v>122.1170321801669</v>
      </c>
    </row>
    <row r="16" spans="1:6" x14ac:dyDescent="0.35">
      <c r="B16" s="32">
        <f>B8</f>
        <v>0.25</v>
      </c>
      <c r="C16" s="32">
        <f>'[4]raw data'!N13</f>
        <v>101.22050803801493</v>
      </c>
      <c r="D16" s="32">
        <f>'[4]raw data'!O13</f>
        <v>114.84962545335955</v>
      </c>
      <c r="E16" s="32">
        <f>'[4]raw data'!P13</f>
        <v>111.27410636738711</v>
      </c>
      <c r="F16" s="32">
        <f>'[4]raw data'!Q13</f>
        <v>98.414639242913069</v>
      </c>
    </row>
    <row r="17" spans="1:6" x14ac:dyDescent="0.35">
      <c r="B17" s="32">
        <f>B9</f>
        <v>0.5</v>
      </c>
      <c r="C17" s="32">
        <f>'[4]raw data'!N14</f>
        <v>98.761053130448602</v>
      </c>
      <c r="D17" s="32">
        <f>'[4]raw data'!O14</f>
        <v>103.44991797527399</v>
      </c>
      <c r="E17" s="32">
        <f>'[4]raw data'!P14</f>
        <v>102.53602274471736</v>
      </c>
      <c r="F17" s="32">
        <f>'[4]raw data'!Q14</f>
        <v>94.084627330156323</v>
      </c>
    </row>
    <row r="18" spans="1:6" x14ac:dyDescent="0.35">
      <c r="A18" s="32" t="s">
        <v>25</v>
      </c>
      <c r="B18" s="32" t="s">
        <v>0</v>
      </c>
      <c r="C18" s="34" t="s">
        <v>12</v>
      </c>
    </row>
    <row r="19" spans="1:6" x14ac:dyDescent="0.35">
      <c r="B19" s="32" t="s">
        <v>2</v>
      </c>
      <c r="C19" s="35" t="str">
        <f>C3</f>
        <v>PF477736</v>
      </c>
    </row>
    <row r="20" spans="1:6" x14ac:dyDescent="0.35">
      <c r="B20" s="32" t="s">
        <v>4</v>
      </c>
      <c r="C20" s="33" t="s">
        <v>5</v>
      </c>
    </row>
    <row r="21" spans="1:6" x14ac:dyDescent="0.35">
      <c r="C21" s="32">
        <f>$C$5</f>
        <v>0</v>
      </c>
      <c r="D21" s="32">
        <f>$D$5</f>
        <v>0.2</v>
      </c>
      <c r="E21" s="32">
        <f>$E$5</f>
        <v>0.5</v>
      </c>
      <c r="F21" s="32">
        <f>$F$5</f>
        <v>2</v>
      </c>
    </row>
    <row r="22" spans="1:6" x14ac:dyDescent="0.35">
      <c r="B22" s="32">
        <v>0</v>
      </c>
      <c r="C22" s="32">
        <v>100</v>
      </c>
      <c r="D22" s="32">
        <f>'[4]raw data'!O19</f>
        <v>121.50920824082914</v>
      </c>
      <c r="E22" s="32">
        <f>'[4]raw data'!P19</f>
        <v>125.29955136656292</v>
      </c>
      <c r="F22" s="32">
        <f>'[4]raw data'!Q19</f>
        <v>64.920743808694922</v>
      </c>
    </row>
    <row r="23" spans="1:6" x14ac:dyDescent="0.35">
      <c r="B23" s="32">
        <f>B15</f>
        <v>0.05</v>
      </c>
      <c r="C23" s="32">
        <f>'[4]raw data'!N20</f>
        <v>104.32794931936111</v>
      </c>
      <c r="D23" s="32">
        <f>'[4]raw data'!O20</f>
        <v>116.5235679584661</v>
      </c>
      <c r="E23" s="32">
        <f>'[4]raw data'!P20</f>
        <v>91.979616907561123</v>
      </c>
      <c r="F23" s="32">
        <f>'[4]raw data'!Q20</f>
        <v>37.339126512522554</v>
      </c>
    </row>
    <row r="24" spans="1:6" x14ac:dyDescent="0.35">
      <c r="B24" s="32">
        <f>B16</f>
        <v>0.25</v>
      </c>
      <c r="C24" s="32">
        <f>'[4]raw data'!N21</f>
        <v>109.22184188670398</v>
      </c>
      <c r="D24" s="32">
        <f>'[4]raw data'!O21</f>
        <v>85.060602226235531</v>
      </c>
      <c r="E24" s="32">
        <f>'[4]raw data'!P21</f>
        <v>56.058526433558853</v>
      </c>
      <c r="F24" s="32">
        <f>'[4]raw data'!Q21</f>
        <v>23.685554439714188</v>
      </c>
    </row>
    <row r="25" spans="1:6" x14ac:dyDescent="0.35">
      <c r="B25" s="32">
        <f>B17</f>
        <v>0.5</v>
      </c>
      <c r="C25" s="32">
        <f>'[4]raw data'!N22</f>
        <v>100.5455230367325</v>
      </c>
      <c r="D25" s="32">
        <f>'[4]raw data'!O22</f>
        <v>51.010088228865911</v>
      </c>
      <c r="E25" s="32">
        <f>'[4]raw data'!P22</f>
        <v>36.043448467722413</v>
      </c>
      <c r="F25" s="32">
        <f>'[4]raw data'!Q22</f>
        <v>19.929267486612567</v>
      </c>
    </row>
    <row r="26" spans="1:6" x14ac:dyDescent="0.35">
      <c r="A26" s="32" t="s">
        <v>26</v>
      </c>
      <c r="B26" s="32" t="s">
        <v>0</v>
      </c>
      <c r="C26" s="34" t="s">
        <v>12</v>
      </c>
    </row>
    <row r="27" spans="1:6" x14ac:dyDescent="0.35">
      <c r="B27" s="32" t="s">
        <v>2</v>
      </c>
      <c r="C27" s="35" t="str">
        <f>C3</f>
        <v>PF477736</v>
      </c>
    </row>
    <row r="28" spans="1:6" x14ac:dyDescent="0.35">
      <c r="B28" s="32" t="s">
        <v>4</v>
      </c>
      <c r="C28" s="33" t="s">
        <v>5</v>
      </c>
    </row>
    <row r="29" spans="1:6" x14ac:dyDescent="0.35">
      <c r="C29" s="32">
        <f>$C$5</f>
        <v>0</v>
      </c>
      <c r="D29" s="32">
        <f>$D$5</f>
        <v>0.2</v>
      </c>
      <c r="E29" s="32">
        <f>$E$5</f>
        <v>0.5</v>
      </c>
      <c r="F29" s="32">
        <f>$F$5</f>
        <v>2</v>
      </c>
    </row>
    <row r="30" spans="1:6" x14ac:dyDescent="0.35">
      <c r="B30" s="32">
        <v>0</v>
      </c>
      <c r="C30" s="32">
        <v>100</v>
      </c>
      <c r="D30" s="32">
        <f>'[4]raw data'!O27</f>
        <v>114.04148686653627</v>
      </c>
      <c r="E30" s="32">
        <f>'[4]raw data'!P27</f>
        <v>116.54743479674198</v>
      </c>
      <c r="F30" s="32">
        <f>'[4]raw data'!Q27</f>
        <v>74.518284775014848</v>
      </c>
    </row>
    <row r="31" spans="1:6" x14ac:dyDescent="0.35">
      <c r="B31" s="32">
        <f>B23</f>
        <v>0.05</v>
      </c>
      <c r="C31" s="32">
        <f>'[4]raw data'!N28</f>
        <v>102.28111507799053</v>
      </c>
      <c r="D31" s="32">
        <f>'[4]raw data'!O28</f>
        <v>98.275307097519146</v>
      </c>
      <c r="E31" s="32">
        <f>'[4]raw data'!P28</f>
        <v>83.513271046655333</v>
      </c>
      <c r="F31" s="32">
        <f>'[4]raw data'!Q28</f>
        <v>36.241612846128184</v>
      </c>
    </row>
    <row r="32" spans="1:6" x14ac:dyDescent="0.35">
      <c r="B32" s="32">
        <f>B24</f>
        <v>0.25</v>
      </c>
      <c r="C32" s="32">
        <f>'[4]raw data'!N29</f>
        <v>62.651018554631563</v>
      </c>
      <c r="D32" s="32">
        <f>'[4]raw data'!O29</f>
        <v>49.600828225097985</v>
      </c>
      <c r="E32" s="32">
        <f>'[4]raw data'!P29</f>
        <v>35.432089431866444</v>
      </c>
      <c r="F32" s="32">
        <f>'[4]raw data'!Q29</f>
        <v>24.315898313001213</v>
      </c>
    </row>
    <row r="33" spans="1:6" x14ac:dyDescent="0.35">
      <c r="B33" s="32">
        <f>B25</f>
        <v>0.5</v>
      </c>
      <c r="C33" s="32">
        <f>'[4]raw data'!N30</f>
        <v>52.691095249654296</v>
      </c>
      <c r="D33" s="32">
        <f>'[4]raw data'!O30</f>
        <v>29.906602540593731</v>
      </c>
      <c r="E33" s="32">
        <f>'[4]raw data'!P30</f>
        <v>30.951567460321911</v>
      </c>
      <c r="F33" s="32">
        <f>'[4]raw data'!Q30</f>
        <v>19.670981507600231</v>
      </c>
    </row>
    <row r="34" spans="1:6" x14ac:dyDescent="0.35">
      <c r="A34" s="32" t="s">
        <v>27</v>
      </c>
      <c r="B34" s="32" t="s">
        <v>0</v>
      </c>
      <c r="C34" s="34" t="s">
        <v>12</v>
      </c>
    </row>
    <row r="35" spans="1:6" x14ac:dyDescent="0.35">
      <c r="B35" s="32" t="s">
        <v>2</v>
      </c>
      <c r="C35" s="35" t="str">
        <f>C3</f>
        <v>PF477736</v>
      </c>
    </row>
    <row r="36" spans="1:6" x14ac:dyDescent="0.35">
      <c r="B36" s="32" t="s">
        <v>4</v>
      </c>
      <c r="C36" s="33" t="s">
        <v>5</v>
      </c>
    </row>
    <row r="37" spans="1:6" x14ac:dyDescent="0.35">
      <c r="C37" s="32">
        <f>$C$5</f>
        <v>0</v>
      </c>
      <c r="D37" s="32">
        <f>$D$5</f>
        <v>0.2</v>
      </c>
      <c r="E37" s="32">
        <f>$E$5</f>
        <v>0.5</v>
      </c>
      <c r="F37" s="32">
        <f>$F$5</f>
        <v>2</v>
      </c>
    </row>
    <row r="38" spans="1:6" x14ac:dyDescent="0.35">
      <c r="B38" s="32">
        <v>0</v>
      </c>
      <c r="C38" s="32">
        <v>100</v>
      </c>
      <c r="D38" s="32">
        <f>'[4]raw data'!O43</f>
        <v>104.50647554695982</v>
      </c>
      <c r="E38" s="32">
        <f>'[4]raw data'!P43</f>
        <v>96.58037996990916</v>
      </c>
      <c r="F38" s="32">
        <f>'[4]raw data'!Q43</f>
        <v>71.661601645313297</v>
      </c>
    </row>
    <row r="39" spans="1:6" x14ac:dyDescent="0.35">
      <c r="B39" s="32">
        <f>B15</f>
        <v>0.05</v>
      </c>
      <c r="C39" s="32">
        <f>'[4]raw data'!N44</f>
        <v>114.08529640016292</v>
      </c>
      <c r="D39" s="32">
        <f>'[4]raw data'!O44</f>
        <v>110.45389384522935</v>
      </c>
      <c r="E39" s="32">
        <f>'[4]raw data'!P44</f>
        <v>87.404187999790153</v>
      </c>
      <c r="F39" s="32">
        <f>'[4]raw data'!Q44</f>
        <v>61.827590687121116</v>
      </c>
    </row>
    <row r="40" spans="1:6" x14ac:dyDescent="0.35">
      <c r="B40" s="32">
        <f>B8</f>
        <v>0.25</v>
      </c>
      <c r="C40" s="32">
        <f>'[4]raw data'!N45</f>
        <v>81.149984863653088</v>
      </c>
      <c r="D40" s="32">
        <f>'[4]raw data'!O45</f>
        <v>68.709683345762585</v>
      </c>
      <c r="E40" s="32">
        <f>'[4]raw data'!P45</f>
        <v>56.686673236934205</v>
      </c>
      <c r="F40" s="32">
        <f>'[4]raw data'!Q45</f>
        <v>44.713029657398927</v>
      </c>
    </row>
    <row r="41" spans="1:6" x14ac:dyDescent="0.35">
      <c r="B41" s="32">
        <f>B25</f>
        <v>0.5</v>
      </c>
      <c r="C41" s="32">
        <f>'[4]raw data'!N46</f>
        <v>69.433363412436776</v>
      </c>
      <c r="D41" s="32">
        <f>'[4]raw data'!O46</f>
        <v>63.323944656810902</v>
      </c>
      <c r="E41" s="32">
        <f>'[4]raw data'!P46</f>
        <v>51.026771551516212</v>
      </c>
      <c r="F41" s="32">
        <f>'[4]raw data'!Q46</f>
        <v>45.116206765544611</v>
      </c>
    </row>
    <row r="42" spans="1:6" x14ac:dyDescent="0.35">
      <c r="A42" s="32" t="s">
        <v>28</v>
      </c>
      <c r="B42" s="32" t="s">
        <v>0</v>
      </c>
      <c r="C42" s="34" t="s">
        <v>12</v>
      </c>
    </row>
    <row r="43" spans="1:6" x14ac:dyDescent="0.35">
      <c r="B43" s="32" t="s">
        <v>2</v>
      </c>
      <c r="C43" s="35" t="str">
        <f>C3</f>
        <v>PF477736</v>
      </c>
    </row>
    <row r="44" spans="1:6" x14ac:dyDescent="0.35">
      <c r="B44" s="32" t="s">
        <v>4</v>
      </c>
      <c r="C44" s="33" t="s">
        <v>5</v>
      </c>
    </row>
    <row r="45" spans="1:6" x14ac:dyDescent="0.35">
      <c r="C45" s="32">
        <f>$C$5</f>
        <v>0</v>
      </c>
      <c r="D45" s="32">
        <f>$D$5</f>
        <v>0.2</v>
      </c>
      <c r="E45" s="32">
        <f>$E$5</f>
        <v>0.5</v>
      </c>
      <c r="F45" s="32">
        <f>$F$5</f>
        <v>2</v>
      </c>
    </row>
    <row r="46" spans="1:6" x14ac:dyDescent="0.35">
      <c r="B46" s="32">
        <v>0</v>
      </c>
      <c r="C46" s="32">
        <v>100</v>
      </c>
      <c r="D46" s="32">
        <f>'[4]raw data'!O51</f>
        <v>153.6750280788022</v>
      </c>
      <c r="E46" s="32">
        <f>'[4]raw data'!P51</f>
        <v>109.29694308275046</v>
      </c>
      <c r="F46" s="32">
        <f>'[4]raw data'!Q51</f>
        <v>88.737858410516779</v>
      </c>
    </row>
    <row r="47" spans="1:6" x14ac:dyDescent="0.35">
      <c r="B47" s="32">
        <f>B39</f>
        <v>0.05</v>
      </c>
      <c r="C47" s="32">
        <f>'[4]raw data'!N52</f>
        <v>112.03484560412839</v>
      </c>
      <c r="D47" s="32">
        <f>'[4]raw data'!O52</f>
        <v>93.759441105543246</v>
      </c>
      <c r="E47" s="32">
        <f>'[4]raw data'!P52</f>
        <v>68.908382285094007</v>
      </c>
      <c r="F47" s="32">
        <f>'[4]raw data'!Q52</f>
        <v>77.744263953730723</v>
      </c>
    </row>
    <row r="48" spans="1:6" x14ac:dyDescent="0.35">
      <c r="B48" s="32">
        <f>B40</f>
        <v>0.25</v>
      </c>
      <c r="C48" s="32">
        <f>'[4]raw data'!N53</f>
        <v>125.01316772435374</v>
      </c>
      <c r="D48" s="32">
        <f>'[4]raw data'!O53</f>
        <v>63.382336239905591</v>
      </c>
      <c r="E48" s="32">
        <f>'[4]raw data'!P53</f>
        <v>57.019175470125859</v>
      </c>
      <c r="F48" s="32">
        <f>'[4]raw data'!Q53</f>
        <v>66.226241137140136</v>
      </c>
    </row>
    <row r="49" spans="1:6" x14ac:dyDescent="0.35">
      <c r="B49" s="32">
        <f>B41</f>
        <v>0.5</v>
      </c>
      <c r="C49" s="32">
        <f>'[4]raw data'!N54</f>
        <v>112.50338431402469</v>
      </c>
      <c r="D49" s="32">
        <f>'[4]raw data'!O54</f>
        <v>56.88284843827924</v>
      </c>
      <c r="E49" s="32">
        <f>'[4]raw data'!P54</f>
        <v>52.010642354114779</v>
      </c>
      <c r="F49" s="32">
        <f>'[4]raw data'!Q54</f>
        <v>60.909834841829593</v>
      </c>
    </row>
    <row r="50" spans="1:6" x14ac:dyDescent="0.35">
      <c r="A50" s="32" t="s">
        <v>29</v>
      </c>
      <c r="B50" s="32" t="s">
        <v>0</v>
      </c>
      <c r="C50" s="34" t="s">
        <v>12</v>
      </c>
    </row>
    <row r="51" spans="1:6" x14ac:dyDescent="0.35">
      <c r="B51" s="32" t="s">
        <v>2</v>
      </c>
      <c r="C51" s="35" t="s">
        <v>6</v>
      </c>
    </row>
    <row r="52" spans="1:6" x14ac:dyDescent="0.35">
      <c r="B52" s="32" t="s">
        <v>4</v>
      </c>
      <c r="C52" s="33" t="s">
        <v>5</v>
      </c>
    </row>
    <row r="53" spans="1:6" x14ac:dyDescent="0.35">
      <c r="C53" s="32">
        <f>$C$5</f>
        <v>0</v>
      </c>
      <c r="D53" s="32">
        <f>$D$5</f>
        <v>0.2</v>
      </c>
      <c r="E53" s="32">
        <f>$E$5</f>
        <v>0.5</v>
      </c>
      <c r="F53" s="32">
        <f>$F$5</f>
        <v>2</v>
      </c>
    </row>
    <row r="54" spans="1:6" x14ac:dyDescent="0.35">
      <c r="B54" s="32">
        <v>0</v>
      </c>
      <c r="C54" s="32">
        <v>100</v>
      </c>
      <c r="D54" s="32">
        <f>'[4]raw data'!O59</f>
        <v>74.948414745446613</v>
      </c>
      <c r="E54" s="32">
        <f>'[4]raw data'!P59</f>
        <v>24.075515602094978</v>
      </c>
      <c r="F54" s="32">
        <f>'[4]raw data'!Q59</f>
        <v>11.731527782761917</v>
      </c>
    </row>
    <row r="55" spans="1:6" x14ac:dyDescent="0.35">
      <c r="B55" s="32">
        <f>B47</f>
        <v>0.05</v>
      </c>
      <c r="C55" s="32">
        <f>'[4]raw data'!N60</f>
        <v>106.27878813503018</v>
      </c>
      <c r="D55" s="32">
        <f>'[4]raw data'!O60</f>
        <v>14.667557684699862</v>
      </c>
      <c r="E55" s="32">
        <f>'[4]raw data'!P60</f>
        <v>12.407044302238329</v>
      </c>
      <c r="F55" s="32">
        <f>'[4]raw data'!Q60</f>
        <v>10.96608090063113</v>
      </c>
    </row>
    <row r="56" spans="1:6" x14ac:dyDescent="0.35">
      <c r="B56" s="32">
        <f>B48</f>
        <v>0.25</v>
      </c>
      <c r="C56" s="32">
        <f>'[4]raw data'!N61</f>
        <v>20.582134897289851</v>
      </c>
      <c r="D56" s="32">
        <f>'[4]raw data'!O61</f>
        <v>13.926485601220731</v>
      </c>
      <c r="E56" s="32">
        <f>'[4]raw data'!P61</f>
        <v>12.67033277471999</v>
      </c>
      <c r="F56" s="32">
        <f>'[4]raw data'!Q61</f>
        <v>11.411496570207607</v>
      </c>
    </row>
    <row r="57" spans="1:6" x14ac:dyDescent="0.35">
      <c r="B57" s="32">
        <f>B49</f>
        <v>0.5</v>
      </c>
      <c r="C57" s="32">
        <f>'[4]raw data'!N62</f>
        <v>18.44612020801749</v>
      </c>
      <c r="D57" s="32">
        <f>'[4]raw data'!O62</f>
        <v>12.042301111187266</v>
      </c>
      <c r="E57" s="32">
        <f>'[4]raw data'!P62</f>
        <v>11.57586973831155</v>
      </c>
      <c r="F57" s="32">
        <f>'[4]raw data'!Q62</f>
        <v>11.152066496123659</v>
      </c>
    </row>
    <row r="58" spans="1:6" x14ac:dyDescent="0.35">
      <c r="A58" s="32" t="s">
        <v>30</v>
      </c>
      <c r="B58" s="32" t="s">
        <v>0</v>
      </c>
      <c r="C58" s="34" t="s">
        <v>12</v>
      </c>
    </row>
    <row r="59" spans="1:6" x14ac:dyDescent="0.35">
      <c r="B59" s="32" t="s">
        <v>2</v>
      </c>
      <c r="C59" s="35" t="str">
        <f>C3</f>
        <v>PF477736</v>
      </c>
    </row>
    <row r="60" spans="1:6" x14ac:dyDescent="0.35">
      <c r="B60" s="32" t="s">
        <v>4</v>
      </c>
      <c r="C60" s="33" t="s">
        <v>5</v>
      </c>
    </row>
    <row r="61" spans="1:6" x14ac:dyDescent="0.35">
      <c r="C61" s="32">
        <f>$C$5</f>
        <v>0</v>
      </c>
      <c r="D61" s="32">
        <f>$D$5</f>
        <v>0.2</v>
      </c>
      <c r="E61" s="32">
        <f>$E$5</f>
        <v>0.5</v>
      </c>
      <c r="F61" s="32">
        <f>$F$5</f>
        <v>2</v>
      </c>
    </row>
    <row r="62" spans="1:6" x14ac:dyDescent="0.35">
      <c r="B62" s="32">
        <v>0</v>
      </c>
      <c r="C62" s="32">
        <v>100</v>
      </c>
      <c r="D62" s="32">
        <f>'[4]raw data'!O67</f>
        <v>131.45686059777319</v>
      </c>
      <c r="E62" s="32">
        <f>'[4]raw data'!P67</f>
        <v>77.137519288754291</v>
      </c>
      <c r="F62" s="32">
        <f>'[4]raw data'!Q67</f>
        <v>54.329010943657117</v>
      </c>
    </row>
    <row r="63" spans="1:6" x14ac:dyDescent="0.35">
      <c r="B63" s="32">
        <f>B55</f>
        <v>0.05</v>
      </c>
      <c r="C63" s="32">
        <f>'[4]raw data'!N68</f>
        <v>101.79688429348923</v>
      </c>
      <c r="D63" s="32">
        <f>'[4]raw data'!O68</f>
        <v>47.004848383482155</v>
      </c>
      <c r="E63" s="32">
        <f>'[4]raw data'!P68</f>
        <v>19.918579769349872</v>
      </c>
      <c r="F63" s="32">
        <f>'[4]raw data'!Q68</f>
        <v>39.398118574248883</v>
      </c>
    </row>
    <row r="64" spans="1:6" x14ac:dyDescent="0.35">
      <c r="B64" s="32">
        <f>B56</f>
        <v>0.25</v>
      </c>
      <c r="C64" s="32">
        <f>'[4]raw data'!N69</f>
        <v>96.735845155150628</v>
      </c>
      <c r="D64" s="32">
        <f>'[4]raw data'!O69</f>
        <v>25.43860301540537</v>
      </c>
      <c r="E64" s="32">
        <f>'[4]raw data'!P69</f>
        <v>17.370049000665084</v>
      </c>
      <c r="F64" s="32">
        <f>'[4]raw data'!Q69</f>
        <v>30.822821455140996</v>
      </c>
    </row>
    <row r="65" spans="2:6" x14ac:dyDescent="0.35">
      <c r="B65" s="32">
        <f>B57</f>
        <v>0.5</v>
      </c>
      <c r="C65" s="32">
        <f>'[4]raw data'!N70</f>
        <v>96.791986312798542</v>
      </c>
      <c r="D65" s="32">
        <f>'[4]raw data'!O70</f>
        <v>35.082109778779689</v>
      </c>
      <c r="E65" s="32">
        <f>'[4]raw data'!P70</f>
        <v>27.313221110243607</v>
      </c>
      <c r="F65" s="32">
        <f>'[4]raw data'!Q70</f>
        <v>33.14429039728919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56C53-7C55-42E7-92C2-B24455CCB5A5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32" customWidth="1"/>
    <col min="2" max="2" width="8.7265625" style="32"/>
    <col min="3" max="3" width="12" style="32" bestFit="1" customWidth="1"/>
    <col min="4" max="6" width="10.90625" style="32"/>
  </cols>
  <sheetData>
    <row r="1" spans="1:6" x14ac:dyDescent="0.35">
      <c r="A1" s="36" t="s">
        <v>31</v>
      </c>
    </row>
    <row r="2" spans="1:6" x14ac:dyDescent="0.35">
      <c r="A2" s="32" t="s">
        <v>23</v>
      </c>
      <c r="B2" s="32" t="s">
        <v>0</v>
      </c>
      <c r="C2" s="34" t="s">
        <v>12</v>
      </c>
    </row>
    <row r="3" spans="1:6" x14ac:dyDescent="0.35">
      <c r="B3" s="32" t="s">
        <v>2</v>
      </c>
      <c r="C3" s="35" t="s">
        <v>3</v>
      </c>
    </row>
    <row r="4" spans="1:6" x14ac:dyDescent="0.35">
      <c r="B4" s="32" t="s">
        <v>4</v>
      </c>
      <c r="C4" s="33" t="s">
        <v>5</v>
      </c>
    </row>
    <row r="5" spans="1:6" x14ac:dyDescent="0.35">
      <c r="C5" s="32">
        <v>0</v>
      </c>
      <c r="D5" s="32">
        <v>0.1</v>
      </c>
      <c r="E5" s="32">
        <v>0.25</v>
      </c>
      <c r="F5" s="32">
        <v>1</v>
      </c>
    </row>
    <row r="6" spans="1:6" x14ac:dyDescent="0.35">
      <c r="B6" s="32">
        <v>0</v>
      </c>
      <c r="C6" s="32">
        <v>100</v>
      </c>
      <c r="D6" s="32">
        <f>'[4]raw data'!R3</f>
        <v>102.69877190262113</v>
      </c>
      <c r="E6" s="32">
        <f>'[4]raw data'!S3</f>
        <v>86.617956263642441</v>
      </c>
      <c r="F6" s="32">
        <f>'[4]raw data'!T3</f>
        <v>88.202773879065774</v>
      </c>
    </row>
    <row r="7" spans="1:6" x14ac:dyDescent="0.35">
      <c r="B7" s="32">
        <v>2</v>
      </c>
      <c r="C7" s="32">
        <f>'[4]raw data'!N4</f>
        <v>104.72722942923527</v>
      </c>
      <c r="D7" s="32">
        <f>'[4]raw data'!R4</f>
        <v>106.86869656722438</v>
      </c>
      <c r="E7" s="32">
        <f>'[4]raw data'!S4</f>
        <v>84.16474129794959</v>
      </c>
      <c r="F7" s="32">
        <f>'[4]raw data'!T4</f>
        <v>59.299312379921076</v>
      </c>
    </row>
    <row r="8" spans="1:6" x14ac:dyDescent="0.35">
      <c r="B8" s="32">
        <v>5</v>
      </c>
      <c r="C8" s="32">
        <f>'[4]raw data'!N5</f>
        <v>104.6779396970138</v>
      </c>
      <c r="D8" s="32">
        <f>'[4]raw data'!R5</f>
        <v>67.291356156701013</v>
      </c>
      <c r="E8" s="32">
        <f>'[4]raw data'!S5</f>
        <v>48.154175176088238</v>
      </c>
      <c r="F8" s="32">
        <f>'[4]raw data'!T5</f>
        <v>35.087766690363409</v>
      </c>
    </row>
    <row r="9" spans="1:6" x14ac:dyDescent="0.35">
      <c r="B9" s="32">
        <v>15</v>
      </c>
      <c r="C9" s="32">
        <f>'[4]raw data'!N6</f>
        <v>95.356744945969467</v>
      </c>
      <c r="D9" s="32">
        <f>'[4]raw data'!R6</f>
        <v>50.838673506944843</v>
      </c>
      <c r="E9" s="32">
        <f>'[4]raw data'!S6</f>
        <v>36.837200901074404</v>
      </c>
      <c r="F9" s="32">
        <f>'[4]raw data'!T6</f>
        <v>27.086676821672373</v>
      </c>
    </row>
    <row r="10" spans="1:6" x14ac:dyDescent="0.35">
      <c r="A10" s="32" t="s">
        <v>24</v>
      </c>
      <c r="B10" s="32" t="s">
        <v>0</v>
      </c>
      <c r="C10" s="34" t="s">
        <v>12</v>
      </c>
    </row>
    <row r="11" spans="1:6" x14ac:dyDescent="0.35">
      <c r="B11" s="32" t="s">
        <v>2</v>
      </c>
      <c r="C11" s="35" t="str">
        <f>C3</f>
        <v>VE822</v>
      </c>
    </row>
    <row r="12" spans="1:6" x14ac:dyDescent="0.35">
      <c r="B12" s="32" t="s">
        <v>4</v>
      </c>
      <c r="C12" s="33" t="s">
        <v>5</v>
      </c>
    </row>
    <row r="13" spans="1:6" x14ac:dyDescent="0.35">
      <c r="C13" s="32">
        <f>$C$5</f>
        <v>0</v>
      </c>
      <c r="D13" s="32">
        <f>$D$5</f>
        <v>0.1</v>
      </c>
      <c r="E13" s="32">
        <f>$E$5</f>
        <v>0.25</v>
      </c>
      <c r="F13" s="32">
        <f>$F$5</f>
        <v>1</v>
      </c>
    </row>
    <row r="14" spans="1:6" x14ac:dyDescent="0.35">
      <c r="B14" s="32">
        <v>0</v>
      </c>
      <c r="C14" s="32">
        <v>100</v>
      </c>
      <c r="D14" s="32">
        <f>'[4]raw data'!R11</f>
        <v>116.42566166877309</v>
      </c>
      <c r="E14" s="32">
        <f>'[4]raw data'!S11</f>
        <v>106.55718811418136</v>
      </c>
      <c r="F14" s="32">
        <f>'[4]raw data'!T11</f>
        <v>103.15463734335981</v>
      </c>
    </row>
    <row r="15" spans="1:6" x14ac:dyDescent="0.35">
      <c r="B15" s="32">
        <f>B7</f>
        <v>2</v>
      </c>
      <c r="C15" s="32">
        <f>'[4]raw data'!N12</f>
        <v>116.03803742138766</v>
      </c>
      <c r="D15" s="32">
        <f>'[4]raw data'!R12</f>
        <v>116.94959606701222</v>
      </c>
      <c r="E15" s="32">
        <f>'[4]raw data'!S12</f>
        <v>106.41317157454991</v>
      </c>
      <c r="F15" s="32">
        <f>'[4]raw data'!T12</f>
        <v>99.096935911031963</v>
      </c>
    </row>
    <row r="16" spans="1:6" x14ac:dyDescent="0.35">
      <c r="B16" s="32">
        <f>B8</f>
        <v>5</v>
      </c>
      <c r="C16" s="32">
        <f>'[4]raw data'!N13</f>
        <v>101.22050803801493</v>
      </c>
      <c r="D16" s="32">
        <f>'[4]raw data'!R13</f>
        <v>109.34140271367248</v>
      </c>
      <c r="E16" s="32">
        <f>'[4]raw data'!S13</f>
        <v>95.459117675988765</v>
      </c>
      <c r="F16" s="32">
        <f>'[4]raw data'!T13</f>
        <v>94.058741131835788</v>
      </c>
    </row>
    <row r="17" spans="1:6" x14ac:dyDescent="0.35">
      <c r="B17" s="32">
        <f>B9</f>
        <v>15</v>
      </c>
      <c r="C17" s="32">
        <f>'[4]raw data'!N14</f>
        <v>98.761053130448602</v>
      </c>
      <c r="D17" s="32">
        <f>'[4]raw data'!R14</f>
        <v>101.49532224628683</v>
      </c>
      <c r="E17" s="32">
        <f>'[4]raw data'!S14</f>
        <v>96.917248022092437</v>
      </c>
      <c r="F17" s="32">
        <f>'[4]raw data'!T14</f>
        <v>88.990546295928723</v>
      </c>
    </row>
    <row r="18" spans="1:6" x14ac:dyDescent="0.35">
      <c r="A18" s="32" t="s">
        <v>25</v>
      </c>
      <c r="B18" s="32" t="s">
        <v>0</v>
      </c>
      <c r="C18" s="34" t="s">
        <v>12</v>
      </c>
    </row>
    <row r="19" spans="1:6" x14ac:dyDescent="0.35">
      <c r="B19" s="32" t="s">
        <v>2</v>
      </c>
      <c r="C19" s="35" t="str">
        <f>C3</f>
        <v>VE822</v>
      </c>
    </row>
    <row r="20" spans="1:6" x14ac:dyDescent="0.35">
      <c r="B20" s="32" t="s">
        <v>4</v>
      </c>
      <c r="C20" s="33" t="s">
        <v>5</v>
      </c>
    </row>
    <row r="21" spans="1:6" x14ac:dyDescent="0.35">
      <c r="C21" s="32">
        <f>$C$5</f>
        <v>0</v>
      </c>
      <c r="D21" s="32">
        <f>$D$5</f>
        <v>0.1</v>
      </c>
      <c r="E21" s="32">
        <f>$E$5</f>
        <v>0.25</v>
      </c>
      <c r="F21" s="32">
        <f>$F$5</f>
        <v>1</v>
      </c>
    </row>
    <row r="22" spans="1:6" x14ac:dyDescent="0.35">
      <c r="B22" s="32">
        <v>0</v>
      </c>
      <c r="C22" s="32">
        <v>100</v>
      </c>
      <c r="D22" s="32">
        <f>'[4]raw data'!R19</f>
        <v>114.6988348833728</v>
      </c>
      <c r="E22" s="32">
        <f>'[4]raw data'!S19</f>
        <v>118.60281783344099</v>
      </c>
      <c r="F22" s="32">
        <f>'[4]raw data'!T19</f>
        <v>124.16785157883609</v>
      </c>
    </row>
    <row r="23" spans="1:6" x14ac:dyDescent="0.35">
      <c r="B23" s="32">
        <f>B15</f>
        <v>2</v>
      </c>
      <c r="C23" s="32">
        <f>'[4]raw data'!N20</f>
        <v>104.32794931936111</v>
      </c>
      <c r="D23" s="32">
        <f>'[4]raw data'!R20</f>
        <v>115.35131827867757</v>
      </c>
      <c r="E23" s="32">
        <f>'[4]raw data'!S20</f>
        <v>109.1233645216612</v>
      </c>
      <c r="F23" s="32">
        <f>'[4]raw data'!T20</f>
        <v>124.02463269254631</v>
      </c>
    </row>
    <row r="24" spans="1:6" x14ac:dyDescent="0.35">
      <c r="B24" s="32">
        <f>B16</f>
        <v>5</v>
      </c>
      <c r="C24" s="32">
        <f>'[4]raw data'!N21</f>
        <v>109.22184188670398</v>
      </c>
      <c r="D24" s="32">
        <f>'[4]raw data'!R21</f>
        <v>103.38277652807903</v>
      </c>
      <c r="E24" s="32">
        <f>'[4]raw data'!S21</f>
        <v>97.313577488410289</v>
      </c>
      <c r="F24" s="32">
        <f>'[4]raw data'!T21</f>
        <v>94.312568647545689</v>
      </c>
    </row>
    <row r="25" spans="1:6" x14ac:dyDescent="0.35">
      <c r="B25" s="32">
        <f>B17</f>
        <v>15</v>
      </c>
      <c r="C25" s="32">
        <f>'[4]raw data'!N22</f>
        <v>100.5455230367325</v>
      </c>
      <c r="D25" s="32">
        <f>'[4]raw data'!R22</f>
        <v>89.691810560629705</v>
      </c>
      <c r="E25" s="32">
        <f>'[4]raw data'!S22</f>
        <v>74.530776915212144</v>
      </c>
      <c r="F25" s="32">
        <f>'[4]raw data'!T22</f>
        <v>68.310739578211098</v>
      </c>
    </row>
    <row r="26" spans="1:6" x14ac:dyDescent="0.35">
      <c r="A26" s="32" t="s">
        <v>26</v>
      </c>
      <c r="B26" s="32" t="s">
        <v>0</v>
      </c>
      <c r="C26" s="34" t="s">
        <v>12</v>
      </c>
    </row>
    <row r="27" spans="1:6" x14ac:dyDescent="0.35">
      <c r="B27" s="32" t="s">
        <v>2</v>
      </c>
      <c r="C27" s="35" t="str">
        <f>C3</f>
        <v>VE822</v>
      </c>
    </row>
    <row r="28" spans="1:6" x14ac:dyDescent="0.35">
      <c r="B28" s="32" t="s">
        <v>4</v>
      </c>
      <c r="C28" s="33" t="s">
        <v>5</v>
      </c>
    </row>
    <row r="29" spans="1:6" x14ac:dyDescent="0.35">
      <c r="C29" s="32">
        <f>$C$5</f>
        <v>0</v>
      </c>
      <c r="D29" s="32">
        <f>$D$5</f>
        <v>0.1</v>
      </c>
      <c r="E29" s="32">
        <f>$E$5</f>
        <v>0.25</v>
      </c>
      <c r="F29" s="32">
        <f>$F$5</f>
        <v>1</v>
      </c>
    </row>
    <row r="30" spans="1:6" x14ac:dyDescent="0.35">
      <c r="B30" s="32">
        <v>0</v>
      </c>
      <c r="C30" s="32">
        <v>100</v>
      </c>
      <c r="D30" s="32">
        <f>'[4]raw data'!R27</f>
        <v>97.480865794270528</v>
      </c>
      <c r="E30" s="32">
        <f>'[4]raw data'!S27</f>
        <v>81.212587209497343</v>
      </c>
      <c r="F30" s="32">
        <f>'[4]raw data'!T27</f>
        <v>62.901896753983756</v>
      </c>
    </row>
    <row r="31" spans="1:6" x14ac:dyDescent="0.35">
      <c r="B31" s="32">
        <f>B23</f>
        <v>2</v>
      </c>
      <c r="C31" s="32">
        <f>'[4]raw data'!N28</f>
        <v>102.28111507799053</v>
      </c>
      <c r="D31" s="32">
        <f>'[4]raw data'!R28</f>
        <v>75.276011472191755</v>
      </c>
      <c r="E31" s="32">
        <f>'[4]raw data'!S28</f>
        <v>53.124068771690794</v>
      </c>
      <c r="F31" s="32">
        <f>'[4]raw data'!T28</f>
        <v>34.291588590243776</v>
      </c>
    </row>
    <row r="32" spans="1:6" x14ac:dyDescent="0.35">
      <c r="B32" s="32">
        <f>B24</f>
        <v>5</v>
      </c>
      <c r="C32" s="32">
        <f>'[4]raw data'!N29</f>
        <v>62.651018554631563</v>
      </c>
      <c r="D32" s="32">
        <f>'[4]raw data'!R29</f>
        <v>43.45866282269327</v>
      </c>
      <c r="E32" s="32">
        <f>'[4]raw data'!S29</f>
        <v>31.3043115072714</v>
      </c>
      <c r="F32" s="32">
        <f>'[4]raw data'!T29</f>
        <v>29.342747270484971</v>
      </c>
    </row>
    <row r="33" spans="1:6" x14ac:dyDescent="0.35">
      <c r="B33" s="32">
        <f>B25</f>
        <v>15</v>
      </c>
      <c r="C33" s="32">
        <f>'[4]raw data'!N30</f>
        <v>52.691095249654296</v>
      </c>
      <c r="D33" s="32">
        <f>'[4]raw data'!R30</f>
        <v>34.324623726956119</v>
      </c>
      <c r="E33" s="32">
        <f>'[4]raw data'!S30</f>
        <v>28.251062073663796</v>
      </c>
      <c r="F33" s="32">
        <f>'[4]raw data'!T30</f>
        <v>24.47302386331814</v>
      </c>
    </row>
    <row r="34" spans="1:6" x14ac:dyDescent="0.35">
      <c r="A34" s="32" t="s">
        <v>27</v>
      </c>
      <c r="B34" s="32" t="s">
        <v>0</v>
      </c>
      <c r="C34" s="34" t="s">
        <v>12</v>
      </c>
    </row>
    <row r="35" spans="1:6" x14ac:dyDescent="0.35">
      <c r="B35" s="32" t="s">
        <v>2</v>
      </c>
      <c r="C35" s="35" t="str">
        <f>C3</f>
        <v>VE822</v>
      </c>
    </row>
    <row r="36" spans="1:6" x14ac:dyDescent="0.35">
      <c r="B36" s="32" t="s">
        <v>4</v>
      </c>
      <c r="C36" s="33" t="s">
        <v>5</v>
      </c>
    </row>
    <row r="37" spans="1:6" x14ac:dyDescent="0.35">
      <c r="C37" s="32">
        <f>$C$5</f>
        <v>0</v>
      </c>
      <c r="D37" s="32">
        <f>$D$5</f>
        <v>0.1</v>
      </c>
      <c r="E37" s="32">
        <f>$E$5</f>
        <v>0.25</v>
      </c>
      <c r="F37" s="32">
        <f>$F$5</f>
        <v>1</v>
      </c>
    </row>
    <row r="38" spans="1:6" x14ac:dyDescent="0.35">
      <c r="B38" s="32">
        <v>0</v>
      </c>
      <c r="C38" s="32">
        <v>100</v>
      </c>
      <c r="D38" s="32">
        <f>'[4]raw data'!R43</f>
        <v>106.83536037104966</v>
      </c>
      <c r="E38" s="32">
        <f>'[4]raw data'!S43</f>
        <v>96.982149672035334</v>
      </c>
      <c r="F38" s="32">
        <f>'[4]raw data'!T43</f>
        <v>72.119591758049935</v>
      </c>
    </row>
    <row r="39" spans="1:6" x14ac:dyDescent="0.35">
      <c r="B39" s="32">
        <f>B15</f>
        <v>2</v>
      </c>
      <c r="C39" s="32">
        <f>'[4]raw data'!N44</f>
        <v>114.08529640016292</v>
      </c>
      <c r="D39" s="32">
        <f>'[4]raw data'!R44</f>
        <v>107.05821315980582</v>
      </c>
      <c r="E39" s="32">
        <f>'[4]raw data'!S44</f>
        <v>85.361606321471044</v>
      </c>
      <c r="F39" s="32">
        <f>'[4]raw data'!T44</f>
        <v>68.557458409128003</v>
      </c>
    </row>
    <row r="40" spans="1:6" x14ac:dyDescent="0.35">
      <c r="B40" s="32">
        <f>B8</f>
        <v>5</v>
      </c>
      <c r="C40" s="32">
        <f>'[4]raw data'!N45</f>
        <v>81.149984863653088</v>
      </c>
      <c r="D40" s="32">
        <f>'[4]raw data'!R45</f>
        <v>72.419435896869118</v>
      </c>
      <c r="E40" s="32">
        <f>'[4]raw data'!S45</f>
        <v>58.665838167688797</v>
      </c>
      <c r="F40" s="32">
        <f>'[4]raw data'!T45</f>
        <v>51.780861417181647</v>
      </c>
    </row>
    <row r="41" spans="1:6" x14ac:dyDescent="0.35">
      <c r="B41" s="32">
        <f>B25</f>
        <v>15</v>
      </c>
      <c r="C41" s="32">
        <f>'[4]raw data'!N46</f>
        <v>69.433363412436776</v>
      </c>
      <c r="D41" s="32">
        <f>'[4]raw data'!R46</f>
        <v>66.442491920347067</v>
      </c>
      <c r="E41" s="32">
        <f>'[4]raw data'!S46</f>
        <v>54.170277669601198</v>
      </c>
      <c r="F41" s="32">
        <f>'[4]raw data'!T46</f>
        <v>47.542413543170859</v>
      </c>
    </row>
    <row r="42" spans="1:6" x14ac:dyDescent="0.35">
      <c r="A42" s="32" t="s">
        <v>28</v>
      </c>
      <c r="B42" s="32" t="s">
        <v>0</v>
      </c>
      <c r="C42" s="34" t="s">
        <v>12</v>
      </c>
    </row>
    <row r="43" spans="1:6" x14ac:dyDescent="0.35">
      <c r="B43" s="32" t="s">
        <v>2</v>
      </c>
      <c r="C43" s="35" t="str">
        <f>C3</f>
        <v>VE822</v>
      </c>
    </row>
    <row r="44" spans="1:6" x14ac:dyDescent="0.35">
      <c r="B44" s="32" t="s">
        <v>4</v>
      </c>
      <c r="C44" s="33" t="s">
        <v>5</v>
      </c>
    </row>
    <row r="45" spans="1:6" x14ac:dyDescent="0.35">
      <c r="C45" s="32">
        <f>$C$5</f>
        <v>0</v>
      </c>
      <c r="D45" s="32">
        <f>$D$5</f>
        <v>0.1</v>
      </c>
      <c r="E45" s="32">
        <f>$E$5</f>
        <v>0.25</v>
      </c>
      <c r="F45" s="32">
        <f>$F$5</f>
        <v>1</v>
      </c>
    </row>
    <row r="46" spans="1:6" x14ac:dyDescent="0.35">
      <c r="B46" s="32">
        <v>0</v>
      </c>
      <c r="C46" s="32">
        <v>100</v>
      </c>
      <c r="D46" s="32">
        <f>'[4]raw data'!R51</f>
        <v>121.33089500334722</v>
      </c>
      <c r="E46" s="32">
        <f>'[4]raw data'!S51</f>
        <v>121.22158431249007</v>
      </c>
      <c r="F46" s="32">
        <f>'[4]raw data'!T51</f>
        <v>140.04297207741618</v>
      </c>
    </row>
    <row r="47" spans="1:6" x14ac:dyDescent="0.35">
      <c r="B47" s="32">
        <f>B39</f>
        <v>2</v>
      </c>
      <c r="C47" s="32">
        <f>'[4]raw data'!N52</f>
        <v>112.03484560412839</v>
      </c>
      <c r="D47" s="32">
        <f>'[4]raw data'!R52</f>
        <v>113.70857905607164</v>
      </c>
      <c r="E47" s="32">
        <f>'[4]raw data'!S52</f>
        <v>130.74381851437943</v>
      </c>
      <c r="F47" s="32">
        <f>'[4]raw data'!T52</f>
        <v>147.40674405300578</v>
      </c>
    </row>
    <row r="48" spans="1:6" x14ac:dyDescent="0.35">
      <c r="B48" s="32">
        <f>B40</f>
        <v>5</v>
      </c>
      <c r="C48" s="32">
        <f>'[4]raw data'!N53</f>
        <v>125.01316772435374</v>
      </c>
      <c r="D48" s="32">
        <f>'[4]raw data'!R53</f>
        <v>133.30835934837248</v>
      </c>
      <c r="E48" s="32">
        <f>'[4]raw data'!S53</f>
        <v>108.10503127915234</v>
      </c>
      <c r="F48" s="32">
        <f>'[4]raw data'!T53</f>
        <v>92.373828749505208</v>
      </c>
    </row>
    <row r="49" spans="1:6" x14ac:dyDescent="0.35">
      <c r="B49" s="32">
        <f>B41</f>
        <v>15</v>
      </c>
      <c r="C49" s="32">
        <f>'[4]raw data'!N54</f>
        <v>112.50338431402469</v>
      </c>
      <c r="D49" s="32">
        <f>'[4]raw data'!R54</f>
        <v>102.19364830201798</v>
      </c>
      <c r="E49" s="32">
        <f>'[4]raw data'!S54</f>
        <v>87.01740348409156</v>
      </c>
      <c r="F49" s="32">
        <f>'[4]raw data'!T54</f>
        <v>81.459431617434163</v>
      </c>
    </row>
    <row r="50" spans="1:6" x14ac:dyDescent="0.35">
      <c r="A50" s="32" t="s">
        <v>29</v>
      </c>
      <c r="B50" s="32" t="s">
        <v>0</v>
      </c>
      <c r="C50" s="34" t="s">
        <v>12</v>
      </c>
    </row>
    <row r="51" spans="1:6" x14ac:dyDescent="0.35">
      <c r="B51" s="32" t="s">
        <v>2</v>
      </c>
      <c r="C51" s="35" t="s">
        <v>3</v>
      </c>
    </row>
    <row r="52" spans="1:6" x14ac:dyDescent="0.35">
      <c r="B52" s="32" t="s">
        <v>4</v>
      </c>
      <c r="C52" s="33" t="s">
        <v>5</v>
      </c>
    </row>
    <row r="53" spans="1:6" x14ac:dyDescent="0.35">
      <c r="C53" s="32">
        <f>$C$5</f>
        <v>0</v>
      </c>
      <c r="D53" s="32">
        <f>$D$5</f>
        <v>0.1</v>
      </c>
      <c r="E53" s="32">
        <f>$E$5</f>
        <v>0.25</v>
      </c>
      <c r="F53" s="32">
        <f>$F$5</f>
        <v>1</v>
      </c>
    </row>
    <row r="54" spans="1:6" x14ac:dyDescent="0.35">
      <c r="B54" s="32">
        <v>0</v>
      </c>
      <c r="C54" s="32">
        <v>100</v>
      </c>
      <c r="D54" s="32">
        <f>'[4]raw data'!R59</f>
        <v>57.777956281687828</v>
      </c>
      <c r="E54" s="32">
        <f>'[4]raw data'!S59</f>
        <v>27.40795013141674</v>
      </c>
      <c r="F54" s="32">
        <f>'[4]raw data'!T59</f>
        <v>12.213251764541578</v>
      </c>
    </row>
    <row r="55" spans="1:6" x14ac:dyDescent="0.35">
      <c r="B55" s="32">
        <f>B47</f>
        <v>2</v>
      </c>
      <c r="C55" s="32">
        <f>'[4]raw data'!N60</f>
        <v>106.27878813503018</v>
      </c>
      <c r="D55" s="32">
        <f>'[4]raw data'!R60</f>
        <v>18.578146036753417</v>
      </c>
      <c r="E55" s="32">
        <f>'[4]raw data'!S60</f>
        <v>12.245097768755217</v>
      </c>
      <c r="F55" s="32">
        <f>'[4]raw data'!T60</f>
        <v>9.6077638738411419</v>
      </c>
    </row>
    <row r="56" spans="1:6" x14ac:dyDescent="0.35">
      <c r="B56" s="32">
        <f>B48</f>
        <v>5</v>
      </c>
      <c r="C56" s="32">
        <f>'[4]raw data'!N61</f>
        <v>20.582134897289851</v>
      </c>
      <c r="D56" s="32">
        <f>'[4]raw data'!R61</f>
        <v>11.839434110149895</v>
      </c>
      <c r="E56" s="32">
        <f>'[4]raw data'!S61</f>
        <v>12.937476571361806</v>
      </c>
      <c r="F56" s="32">
        <f>'[4]raw data'!T61</f>
        <v>12.075394396455314</v>
      </c>
    </row>
    <row r="57" spans="1:6" x14ac:dyDescent="0.35">
      <c r="B57" s="32">
        <f>B49</f>
        <v>15</v>
      </c>
      <c r="C57" s="32">
        <f>'[4]raw data'!N62</f>
        <v>18.44612020801749</v>
      </c>
      <c r="D57" s="32">
        <f>'[4]raw data'!R62</f>
        <v>13.374107953755587</v>
      </c>
      <c r="E57" s="32">
        <f>'[4]raw data'!S62</f>
        <v>12.463197091576292</v>
      </c>
      <c r="F57" s="32">
        <f>'[4]raw data'!T62</f>
        <v>12.726875476663535</v>
      </c>
    </row>
    <row r="58" spans="1:6" x14ac:dyDescent="0.35">
      <c r="A58" s="32" t="s">
        <v>30</v>
      </c>
      <c r="B58" s="32" t="s">
        <v>0</v>
      </c>
      <c r="C58" s="34" t="s">
        <v>12</v>
      </c>
    </row>
    <row r="59" spans="1:6" x14ac:dyDescent="0.35">
      <c r="B59" s="32" t="s">
        <v>2</v>
      </c>
      <c r="C59" s="35" t="str">
        <f>C3</f>
        <v>VE822</v>
      </c>
    </row>
    <row r="60" spans="1:6" x14ac:dyDescent="0.35">
      <c r="B60" s="32" t="s">
        <v>4</v>
      </c>
      <c r="C60" s="33" t="s">
        <v>5</v>
      </c>
    </row>
    <row r="61" spans="1:6" x14ac:dyDescent="0.35">
      <c r="C61" s="32">
        <f>$C$5</f>
        <v>0</v>
      </c>
      <c r="D61" s="32">
        <f>$D$5</f>
        <v>0.1</v>
      </c>
      <c r="E61" s="32">
        <f>$E$5</f>
        <v>0.25</v>
      </c>
      <c r="F61" s="32">
        <f>$F$5</f>
        <v>1</v>
      </c>
    </row>
    <row r="62" spans="1:6" x14ac:dyDescent="0.35">
      <c r="B62" s="32">
        <v>0</v>
      </c>
      <c r="C62" s="32">
        <v>100</v>
      </c>
      <c r="D62" s="32">
        <f>'[4]raw data'!R67</f>
        <v>123.02327489497804</v>
      </c>
      <c r="E62" s="32">
        <f>'[4]raw data'!S67</f>
        <v>121.4373239688753</v>
      </c>
      <c r="F62" s="32">
        <f>'[4]raw data'!T67</f>
        <v>121.83097116201438</v>
      </c>
    </row>
    <row r="63" spans="1:6" x14ac:dyDescent="0.35">
      <c r="B63" s="32">
        <f>B55</f>
        <v>2</v>
      </c>
      <c r="C63" s="32">
        <f>'[4]raw data'!N68</f>
        <v>101.79688429348923</v>
      </c>
      <c r="D63" s="32">
        <f>'[4]raw data'!R68</f>
        <v>115.74538738781746</v>
      </c>
      <c r="E63" s="32">
        <f>'[4]raw data'!S68</f>
        <v>114.67465569505441</v>
      </c>
      <c r="F63" s="32">
        <f>'[4]raw data'!T68</f>
        <v>101.96138689860088</v>
      </c>
    </row>
    <row r="64" spans="1:6" x14ac:dyDescent="0.35">
      <c r="B64" s="32">
        <f>B56</f>
        <v>5</v>
      </c>
      <c r="C64" s="32">
        <f>'[4]raw data'!N69</f>
        <v>96.735845155150628</v>
      </c>
      <c r="D64" s="32">
        <f>'[4]raw data'!R69</f>
        <v>107.79164478709184</v>
      </c>
      <c r="E64" s="32">
        <f>'[4]raw data'!S69</f>
        <v>90.871175052510978</v>
      </c>
      <c r="F64" s="32">
        <f>'[4]raw data'!T69</f>
        <v>59.226550283714161</v>
      </c>
    </row>
    <row r="65" spans="2:6" x14ac:dyDescent="0.35">
      <c r="B65" s="32">
        <f>B57</f>
        <v>15</v>
      </c>
      <c r="C65" s="32">
        <f>'[4]raw data'!N70</f>
        <v>96.791986312798542</v>
      </c>
      <c r="D65" s="32">
        <f>'[4]raw data'!R70</f>
        <v>103.51329780886003</v>
      </c>
      <c r="E65" s="32">
        <f>'[4]raw data'!S70</f>
        <v>88.282905886003434</v>
      </c>
      <c r="F65" s="32">
        <f>'[4]raw data'!T70</f>
        <v>66.995811744788142</v>
      </c>
    </row>
  </sheetData>
  <conditionalFormatting sqref="B6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8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7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5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3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2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1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10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9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8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6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5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4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3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2">
      <colorScale>
        <cfvo type="min"/>
        <cfvo type="max"/>
        <color rgb="FFFCFCFF"/>
        <color rgb="FF63BE7B"/>
      </colorScale>
    </cfRule>
  </conditionalFormatting>
  <conditionalFormatting sqref="B7:B9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41FC-6CD0-4885-B80C-25CAC091B825}">
  <dimension ref="A1:F65"/>
  <sheetViews>
    <sheetView topLeftCell="A58" workbookViewId="0">
      <selection activeCell="I12" sqref="I12"/>
    </sheetView>
  </sheetViews>
  <sheetFormatPr baseColWidth="10" defaultRowHeight="14.5" x14ac:dyDescent="0.35"/>
  <cols>
    <col min="1" max="1" width="10.6328125" style="32" customWidth="1"/>
    <col min="2" max="2" width="8.7265625" style="32"/>
    <col min="3" max="3" width="12" style="32" bestFit="1" customWidth="1"/>
    <col min="4" max="6" width="10.90625" style="32"/>
  </cols>
  <sheetData>
    <row r="1" spans="1:6" x14ac:dyDescent="0.35">
      <c r="A1" s="36" t="s">
        <v>31</v>
      </c>
    </row>
    <row r="2" spans="1:6" x14ac:dyDescent="0.35">
      <c r="A2" s="32" t="s">
        <v>23</v>
      </c>
      <c r="B2" s="32" t="s">
        <v>0</v>
      </c>
      <c r="C2" s="34" t="s">
        <v>12</v>
      </c>
    </row>
    <row r="3" spans="1:6" x14ac:dyDescent="0.35">
      <c r="B3" s="32" t="s">
        <v>2</v>
      </c>
      <c r="C3" s="35" t="s">
        <v>16</v>
      </c>
    </row>
    <row r="4" spans="1:6" x14ac:dyDescent="0.35">
      <c r="B4" s="32" t="s">
        <v>4</v>
      </c>
      <c r="C4" s="33" t="s">
        <v>5</v>
      </c>
    </row>
    <row r="5" spans="1:6" x14ac:dyDescent="0.35">
      <c r="C5" s="32">
        <v>0</v>
      </c>
      <c r="D5" s="32">
        <v>2</v>
      </c>
      <c r="E5" s="32">
        <v>5</v>
      </c>
      <c r="F5" s="32">
        <v>10</v>
      </c>
    </row>
    <row r="6" spans="1:6" x14ac:dyDescent="0.35">
      <c r="B6" s="32">
        <v>0</v>
      </c>
      <c r="C6" s="32">
        <v>100</v>
      </c>
      <c r="D6" s="32">
        <f>'[4]raw data'!U3</f>
        <v>93.761436237278787</v>
      </c>
      <c r="E6" s="32">
        <f>'[4]raw data'!V3</f>
        <v>112.67839823171235</v>
      </c>
      <c r="F6" s="32">
        <f>'[4]raw data'!W3</f>
        <v>113.47566218274497</v>
      </c>
    </row>
    <row r="7" spans="1:6" x14ac:dyDescent="0.35">
      <c r="B7" s="32">
        <v>2</v>
      </c>
      <c r="C7" s="32">
        <f>'[4]raw data'!N4</f>
        <v>104.72722942923527</v>
      </c>
      <c r="D7" s="32">
        <f>'[4]raw data'!U4</f>
        <v>102.50240748230273</v>
      </c>
      <c r="E7" s="32">
        <f>'[4]raw data'!V4</f>
        <v>116.51759686921854</v>
      </c>
      <c r="F7" s="32">
        <f>'[4]raw data'!W4</f>
        <v>129.78528587289969</v>
      </c>
    </row>
    <row r="8" spans="1:6" x14ac:dyDescent="0.35">
      <c r="B8" s="32">
        <v>5</v>
      </c>
      <c r="C8" s="32">
        <f>'[4]raw data'!N5</f>
        <v>104.6779396970138</v>
      </c>
      <c r="D8" s="32">
        <f>'[4]raw data'!U5</f>
        <v>104.20714263696654</v>
      </c>
      <c r="E8" s="32">
        <f>'[4]raw data'!V5</f>
        <v>99.626466070923229</v>
      </c>
      <c r="F8" s="32">
        <f>'[4]raw data'!W5</f>
        <v>93.492989251745996</v>
      </c>
    </row>
    <row r="9" spans="1:6" x14ac:dyDescent="0.35">
      <c r="B9" s="32">
        <v>15</v>
      </c>
      <c r="C9" s="32">
        <f>'[4]raw data'!N6</f>
        <v>95.356744945969467</v>
      </c>
      <c r="D9" s="32">
        <f>'[4]raw data'!U6</f>
        <v>91.333286539230727</v>
      </c>
      <c r="E9" s="32">
        <f>'[4]raw data'!V6</f>
        <v>83.529625840389158</v>
      </c>
      <c r="F9" s="32">
        <f>'[4]raw data'!W6</f>
        <v>89.840830161941625</v>
      </c>
    </row>
    <row r="10" spans="1:6" x14ac:dyDescent="0.35">
      <c r="A10" s="32" t="s">
        <v>24</v>
      </c>
      <c r="B10" s="32" t="s">
        <v>0</v>
      </c>
      <c r="C10" s="34" t="s">
        <v>12</v>
      </c>
    </row>
    <row r="11" spans="1:6" x14ac:dyDescent="0.35">
      <c r="B11" s="32" t="s">
        <v>2</v>
      </c>
      <c r="C11" s="35" t="str">
        <f>C3</f>
        <v>CP724714</v>
      </c>
    </row>
    <row r="12" spans="1:6" x14ac:dyDescent="0.35">
      <c r="B12" s="32" t="s">
        <v>4</v>
      </c>
      <c r="C12" s="33" t="s">
        <v>5</v>
      </c>
    </row>
    <row r="13" spans="1:6" x14ac:dyDescent="0.35">
      <c r="C13" s="32">
        <f>$C$5</f>
        <v>0</v>
      </c>
      <c r="D13" s="32">
        <f>$D$5</f>
        <v>2</v>
      </c>
      <c r="E13" s="32">
        <f>$E$5</f>
        <v>5</v>
      </c>
      <c r="F13" s="32">
        <f>$F$5</f>
        <v>10</v>
      </c>
    </row>
    <row r="14" spans="1:6" x14ac:dyDescent="0.35">
      <c r="B14" s="32">
        <v>0</v>
      </c>
      <c r="C14" s="32">
        <v>100</v>
      </c>
      <c r="D14" s="32">
        <f>'[4]raw data'!U11</f>
        <v>117.76028093004895</v>
      </c>
      <c r="E14" s="32">
        <f>'[4]raw data'!V11</f>
        <v>130.63301320770131</v>
      </c>
      <c r="F14" s="32">
        <f>'[4]raw data'!W11</f>
        <v>112.8221431148001</v>
      </c>
    </row>
    <row r="15" spans="1:6" x14ac:dyDescent="0.35">
      <c r="B15" s="32">
        <f>B7</f>
        <v>2</v>
      </c>
      <c r="C15" s="32">
        <f>'[4]raw data'!N12</f>
        <v>116.03803742138766</v>
      </c>
      <c r="D15" s="32">
        <f>'[4]raw data'!U12</f>
        <v>122.08197561835081</v>
      </c>
      <c r="E15" s="32">
        <f>'[4]raw data'!V12</f>
        <v>121.68589146729147</v>
      </c>
      <c r="F15" s="32">
        <f>'[4]raw data'!W12</f>
        <v>107.45365292893814</v>
      </c>
    </row>
    <row r="16" spans="1:6" x14ac:dyDescent="0.35">
      <c r="B16" s="32">
        <f>B8</f>
        <v>5</v>
      </c>
      <c r="C16" s="32">
        <f>'[4]raw data'!N13</f>
        <v>101.22050803801493</v>
      </c>
      <c r="D16" s="32">
        <f>'[4]raw data'!U13</f>
        <v>111.58452355603896</v>
      </c>
      <c r="E16" s="32">
        <f>'[4]raw data'!V13</f>
        <v>104.69349781872386</v>
      </c>
      <c r="F16" s="32">
        <f>'[4]raw data'!W13</f>
        <v>90.110347566596587</v>
      </c>
    </row>
    <row r="17" spans="1:6" x14ac:dyDescent="0.35">
      <c r="B17" s="32">
        <f>B9</f>
        <v>15</v>
      </c>
      <c r="C17" s="32">
        <f>'[4]raw data'!N14</f>
        <v>98.761053130448602</v>
      </c>
      <c r="D17" s="32">
        <f>'[4]raw data'!U14</f>
        <v>109.81689240042695</v>
      </c>
      <c r="E17" s="32">
        <f>'[4]raw data'!V14</f>
        <v>99.010695436297482</v>
      </c>
      <c r="F17" s="32">
        <f>'[4]raw data'!W14</f>
        <v>89.058247191666268</v>
      </c>
    </row>
    <row r="18" spans="1:6" x14ac:dyDescent="0.35">
      <c r="A18" s="32" t="s">
        <v>25</v>
      </c>
      <c r="B18" s="32" t="s">
        <v>0</v>
      </c>
      <c r="C18" s="34" t="s">
        <v>12</v>
      </c>
    </row>
    <row r="19" spans="1:6" x14ac:dyDescent="0.35">
      <c r="B19" s="32" t="s">
        <v>2</v>
      </c>
      <c r="C19" s="35" t="str">
        <f>C3</f>
        <v>CP724714</v>
      </c>
    </row>
    <row r="20" spans="1:6" x14ac:dyDescent="0.35">
      <c r="B20" s="32" t="s">
        <v>4</v>
      </c>
      <c r="C20" s="33" t="s">
        <v>5</v>
      </c>
    </row>
    <row r="21" spans="1:6" x14ac:dyDescent="0.35">
      <c r="C21" s="32">
        <f>$C$5</f>
        <v>0</v>
      </c>
      <c r="D21" s="32">
        <f>$D$5</f>
        <v>2</v>
      </c>
      <c r="E21" s="32">
        <f>$E$5</f>
        <v>5</v>
      </c>
      <c r="F21" s="32">
        <f>$F$5</f>
        <v>10</v>
      </c>
    </row>
    <row r="22" spans="1:6" x14ac:dyDescent="0.35">
      <c r="B22" s="32">
        <v>0</v>
      </c>
      <c r="C22" s="32">
        <v>100</v>
      </c>
      <c r="D22" s="32">
        <f>'[4]raw data'!U19</f>
        <v>116.68089812325042</v>
      </c>
      <c r="E22" s="32">
        <f>'[4]raw data'!V19</f>
        <v>114.29287243932052</v>
      </c>
      <c r="F22" s="32">
        <f>'[4]raw data'!W19</f>
        <v>119.64936279813907</v>
      </c>
    </row>
    <row r="23" spans="1:6" x14ac:dyDescent="0.35">
      <c r="B23" s="32">
        <f>B15</f>
        <v>2</v>
      </c>
      <c r="C23" s="32">
        <f>'[4]raw data'!N20</f>
        <v>104.32794931936111</v>
      </c>
      <c r="D23" s="32">
        <f>'[4]raw data'!U20</f>
        <v>116.16098702172097</v>
      </c>
      <c r="E23" s="32">
        <f>'[4]raw data'!V20</f>
        <v>122.18268750322711</v>
      </c>
      <c r="F23" s="32">
        <f>'[4]raw data'!W20</f>
        <v>116.82958298282232</v>
      </c>
    </row>
    <row r="24" spans="1:6" x14ac:dyDescent="0.35">
      <c r="B24" s="32">
        <f>B16</f>
        <v>5</v>
      </c>
      <c r="C24" s="32">
        <f>'[4]raw data'!N21</f>
        <v>109.22184188670398</v>
      </c>
      <c r="D24" s="32">
        <f>'[4]raw data'!U21</f>
        <v>117.43753212194881</v>
      </c>
      <c r="E24" s="32">
        <f>'[4]raw data'!V21</f>
        <v>117.96268328812513</v>
      </c>
      <c r="F24" s="32">
        <f>'[4]raw data'!W21</f>
        <v>101.46532065063974</v>
      </c>
    </row>
    <row r="25" spans="1:6" x14ac:dyDescent="0.35">
      <c r="B25" s="32">
        <f>B17</f>
        <v>15</v>
      </c>
      <c r="C25" s="32">
        <f>'[4]raw data'!N22</f>
        <v>100.5455230367325</v>
      </c>
      <c r="D25" s="32">
        <f>'[4]raw data'!U22</f>
        <v>112.44264036256919</v>
      </c>
      <c r="E25" s="32">
        <f>'[4]raw data'!V22</f>
        <v>110.33557877589661</v>
      </c>
      <c r="F25" s="32">
        <f>'[4]raw data'!W22</f>
        <v>91.948105710232326</v>
      </c>
    </row>
    <row r="26" spans="1:6" x14ac:dyDescent="0.35">
      <c r="A26" s="32" t="s">
        <v>26</v>
      </c>
      <c r="B26" s="32" t="s">
        <v>0</v>
      </c>
      <c r="C26" s="34" t="s">
        <v>12</v>
      </c>
    </row>
    <row r="27" spans="1:6" x14ac:dyDescent="0.35">
      <c r="B27" s="32" t="s">
        <v>2</v>
      </c>
      <c r="C27" s="35" t="str">
        <f>C3</f>
        <v>CP724714</v>
      </c>
    </row>
    <row r="28" spans="1:6" x14ac:dyDescent="0.35">
      <c r="B28" s="32" t="s">
        <v>4</v>
      </c>
      <c r="C28" s="33" t="s">
        <v>5</v>
      </c>
    </row>
    <row r="29" spans="1:6" x14ac:dyDescent="0.35">
      <c r="C29" s="32">
        <f>$C$5</f>
        <v>0</v>
      </c>
      <c r="D29" s="32">
        <f>$D$5</f>
        <v>2</v>
      </c>
      <c r="E29" s="32">
        <f>$E$5</f>
        <v>5</v>
      </c>
      <c r="F29" s="32">
        <f>$F$5</f>
        <v>10</v>
      </c>
    </row>
    <row r="30" spans="1:6" x14ac:dyDescent="0.35">
      <c r="B30" s="32">
        <v>0</v>
      </c>
      <c r="C30" s="32">
        <v>100</v>
      </c>
      <c r="D30" s="32">
        <f>'[4]raw data'!U27</f>
        <v>118.13457288502663</v>
      </c>
      <c r="E30" s="32">
        <f>'[4]raw data'!V27</f>
        <v>119.97743332090994</v>
      </c>
      <c r="F30" s="32">
        <f>'[4]raw data'!W27</f>
        <v>103.97669207861794</v>
      </c>
    </row>
    <row r="31" spans="1:6" x14ac:dyDescent="0.35">
      <c r="B31" s="32">
        <f>B23</f>
        <v>2</v>
      </c>
      <c r="C31" s="32">
        <f>'[4]raw data'!N28</f>
        <v>102.28111507799053</v>
      </c>
      <c r="D31" s="32">
        <f>'[4]raw data'!U28</f>
        <v>104.39216223762888</v>
      </c>
      <c r="E31" s="32">
        <f>'[4]raw data'!V28</f>
        <v>99.675627772522731</v>
      </c>
      <c r="F31" s="32">
        <f>'[4]raw data'!W28</f>
        <v>85.05905745664306</v>
      </c>
    </row>
    <row r="32" spans="1:6" x14ac:dyDescent="0.35">
      <c r="B32" s="32">
        <f>B24</f>
        <v>5</v>
      </c>
      <c r="C32" s="32">
        <f>'[4]raw data'!N29</f>
        <v>62.651018554631563</v>
      </c>
      <c r="D32" s="32">
        <f>'[4]raw data'!U29</f>
        <v>57.692338797553703</v>
      </c>
      <c r="E32" s="32">
        <f>'[4]raw data'!V29</f>
        <v>57.795505644167143</v>
      </c>
      <c r="F32" s="32">
        <f>'[4]raw data'!W29</f>
        <v>38.608019608431263</v>
      </c>
    </row>
    <row r="33" spans="1:6" x14ac:dyDescent="0.35">
      <c r="B33" s="32">
        <f>B25</f>
        <v>15</v>
      </c>
      <c r="C33" s="32">
        <f>'[4]raw data'!N30</f>
        <v>52.691095249654296</v>
      </c>
      <c r="D33" s="32">
        <f>'[4]raw data'!U30</f>
        <v>44.333992808205188</v>
      </c>
      <c r="E33" s="32">
        <f>'[4]raw data'!V30</f>
        <v>46.287950159224948</v>
      </c>
      <c r="F33" s="32">
        <f>'[4]raw data'!W30</f>
        <v>33.888430047776417</v>
      </c>
    </row>
    <row r="34" spans="1:6" x14ac:dyDescent="0.35">
      <c r="A34" s="32" t="s">
        <v>27</v>
      </c>
      <c r="B34" s="32" t="s">
        <v>0</v>
      </c>
      <c r="C34" s="34" t="s">
        <v>12</v>
      </c>
    </row>
    <row r="35" spans="1:6" x14ac:dyDescent="0.35">
      <c r="B35" s="32" t="s">
        <v>2</v>
      </c>
      <c r="C35" s="35" t="str">
        <f>C3</f>
        <v>CP724714</v>
      </c>
    </row>
    <row r="36" spans="1:6" x14ac:dyDescent="0.35">
      <c r="B36" s="32" t="s">
        <v>4</v>
      </c>
      <c r="C36" s="33" t="s">
        <v>5</v>
      </c>
    </row>
    <row r="37" spans="1:6" x14ac:dyDescent="0.35">
      <c r="C37" s="32">
        <f>$C$5</f>
        <v>0</v>
      </c>
      <c r="D37" s="32">
        <f>$D$5</f>
        <v>2</v>
      </c>
      <c r="E37" s="32">
        <f>$E$5</f>
        <v>5</v>
      </c>
      <c r="F37" s="32">
        <f>$F$5</f>
        <v>10</v>
      </c>
    </row>
    <row r="38" spans="1:6" x14ac:dyDescent="0.35">
      <c r="B38" s="32">
        <v>0</v>
      </c>
      <c r="C38" s="32">
        <v>100</v>
      </c>
      <c r="D38" s="32">
        <f>'[4]raw data'!U43</f>
        <v>107.01029135480678</v>
      </c>
      <c r="E38" s="32">
        <f>'[4]raw data'!V43</f>
        <v>90.093199207857026</v>
      </c>
      <c r="F38" s="32">
        <f>'[4]raw data'!W43</f>
        <v>85.376522083723614</v>
      </c>
    </row>
    <row r="39" spans="1:6" x14ac:dyDescent="0.35">
      <c r="B39" s="32">
        <f>B15</f>
        <v>2</v>
      </c>
      <c r="C39" s="32">
        <f>'[4]raw data'!N44</f>
        <v>114.08529640016292</v>
      </c>
      <c r="D39" s="32">
        <f>'[4]raw data'!U44</f>
        <v>108.45507840139963</v>
      </c>
      <c r="E39" s="32">
        <f>'[4]raw data'!V44</f>
        <v>95.613785031449282</v>
      </c>
      <c r="F39" s="32">
        <f>'[4]raw data'!W44</f>
        <v>89.92349953166655</v>
      </c>
    </row>
    <row r="40" spans="1:6" x14ac:dyDescent="0.35">
      <c r="B40" s="32">
        <f>B8</f>
        <v>5</v>
      </c>
      <c r="C40" s="32">
        <f>'[4]raw data'!N45</f>
        <v>81.149984863653088</v>
      </c>
      <c r="D40" s="32">
        <f>'[4]raw data'!U45</f>
        <v>80.875356379721069</v>
      </c>
      <c r="E40" s="32">
        <f>'[4]raw data'!V45</f>
        <v>69.099432051606669</v>
      </c>
      <c r="F40" s="32">
        <f>'[4]raw data'!W45</f>
        <v>66.835398803948408</v>
      </c>
    </row>
    <row r="41" spans="1:6" x14ac:dyDescent="0.35">
      <c r="B41" s="32">
        <f>B25</f>
        <v>15</v>
      </c>
      <c r="C41" s="32">
        <f>'[4]raw data'!N46</f>
        <v>69.433363412436776</v>
      </c>
      <c r="D41" s="32">
        <f>'[4]raw data'!U46</f>
        <v>72.00377081017146</v>
      </c>
      <c r="E41" s="32">
        <f>'[4]raw data'!V46</f>
        <v>62.75445748100551</v>
      </c>
      <c r="F41" s="32">
        <f>'[4]raw data'!W46</f>
        <v>63.535809496361409</v>
      </c>
    </row>
    <row r="42" spans="1:6" x14ac:dyDescent="0.35">
      <c r="A42" s="32" t="s">
        <v>28</v>
      </c>
      <c r="B42" s="32" t="s">
        <v>0</v>
      </c>
      <c r="C42" s="34" t="s">
        <v>12</v>
      </c>
    </row>
    <row r="43" spans="1:6" x14ac:dyDescent="0.35">
      <c r="B43" s="32" t="s">
        <v>2</v>
      </c>
      <c r="C43" s="35" t="str">
        <f>C3</f>
        <v>CP724714</v>
      </c>
    </row>
    <row r="44" spans="1:6" x14ac:dyDescent="0.35">
      <c r="B44" s="32" t="s">
        <v>4</v>
      </c>
      <c r="C44" s="33" t="s">
        <v>5</v>
      </c>
    </row>
    <row r="45" spans="1:6" x14ac:dyDescent="0.35">
      <c r="C45" s="32">
        <f>$C$5</f>
        <v>0</v>
      </c>
      <c r="D45" s="32">
        <f>$D$5</f>
        <v>2</v>
      </c>
      <c r="E45" s="32">
        <f>$E$5</f>
        <v>5</v>
      </c>
      <c r="F45" s="32">
        <f>$F$5</f>
        <v>10</v>
      </c>
    </row>
    <row r="46" spans="1:6" x14ac:dyDescent="0.35">
      <c r="B46" s="32">
        <v>0</v>
      </c>
      <c r="C46" s="32">
        <v>100</v>
      </c>
      <c r="D46" s="32">
        <f>'[4]raw data'!U51</f>
        <v>109.96638973833541</v>
      </c>
      <c r="E46" s="32">
        <f>'[4]raw data'!V51</f>
        <v>111.52272494204367</v>
      </c>
      <c r="F46" s="32">
        <f>'[4]raw data'!W51</f>
        <v>147.59590246211036</v>
      </c>
    </row>
    <row r="47" spans="1:6" x14ac:dyDescent="0.35">
      <c r="B47" s="32">
        <f>B39</f>
        <v>2</v>
      </c>
      <c r="C47" s="32">
        <f>'[4]raw data'!N52</f>
        <v>112.03484560412839</v>
      </c>
      <c r="D47" s="32">
        <f>'[4]raw data'!U52</f>
        <v>103.4743126128235</v>
      </c>
      <c r="E47" s="32">
        <f>'[4]raw data'!V52</f>
        <v>110.25403674400394</v>
      </c>
      <c r="F47" s="32">
        <f>'[4]raw data'!W52</f>
        <v>102.97135531629505</v>
      </c>
    </row>
    <row r="48" spans="1:6" x14ac:dyDescent="0.35">
      <c r="B48" s="32">
        <f>B40</f>
        <v>5</v>
      </c>
      <c r="C48" s="32">
        <f>'[4]raw data'!N53</f>
        <v>125.01316772435374</v>
      </c>
      <c r="D48" s="32">
        <f>'[4]raw data'!U53</f>
        <v>118.31155881476825</v>
      </c>
      <c r="E48" s="32">
        <f>'[4]raw data'!V53</f>
        <v>123.5911600278439</v>
      </c>
      <c r="F48" s="32">
        <f>'[4]raw data'!W53</f>
        <v>105.46075461632442</v>
      </c>
    </row>
    <row r="49" spans="1:6" x14ac:dyDescent="0.35">
      <c r="B49" s="32">
        <f>B41</f>
        <v>15</v>
      </c>
      <c r="C49" s="32">
        <f>'[4]raw data'!N54</f>
        <v>112.50338431402469</v>
      </c>
      <c r="D49" s="32">
        <f>'[4]raw data'!U54</f>
        <v>103.38347789921953</v>
      </c>
      <c r="E49" s="32">
        <f>'[4]raw data'!V54</f>
        <v>105.18707231955848</v>
      </c>
      <c r="F49" s="32">
        <f>'[4]raw data'!W54</f>
        <v>94.96193756072158</v>
      </c>
    </row>
    <row r="50" spans="1:6" x14ac:dyDescent="0.35">
      <c r="A50" s="32" t="s">
        <v>29</v>
      </c>
      <c r="B50" s="32" t="s">
        <v>0</v>
      </c>
      <c r="C50" s="34" t="s">
        <v>12</v>
      </c>
    </row>
    <row r="51" spans="1:6" x14ac:dyDescent="0.35">
      <c r="B51" s="32" t="s">
        <v>2</v>
      </c>
      <c r="C51" s="35" t="s">
        <v>16</v>
      </c>
    </row>
    <row r="52" spans="1:6" x14ac:dyDescent="0.35">
      <c r="B52" s="32" t="s">
        <v>4</v>
      </c>
      <c r="C52" s="33" t="s">
        <v>5</v>
      </c>
    </row>
    <row r="53" spans="1:6" x14ac:dyDescent="0.35">
      <c r="C53" s="32">
        <f>$C$5</f>
        <v>0</v>
      </c>
      <c r="D53" s="32">
        <f>$D$5</f>
        <v>2</v>
      </c>
      <c r="E53" s="32">
        <f>$E$5</f>
        <v>5</v>
      </c>
      <c r="F53" s="32">
        <f>$F$5</f>
        <v>10</v>
      </c>
    </row>
    <row r="54" spans="1:6" x14ac:dyDescent="0.35">
      <c r="B54" s="32">
        <v>0</v>
      </c>
      <c r="C54" s="32">
        <v>100</v>
      </c>
      <c r="D54" s="32">
        <f>'[4]raw data'!U59</f>
        <v>98.35990841263957</v>
      </c>
      <c r="E54" s="32">
        <f>'[4]raw data'!V59</f>
        <v>93.467218272169021</v>
      </c>
      <c r="F54" s="32">
        <f>'[4]raw data'!W59</f>
        <v>84.205222220587089</v>
      </c>
    </row>
    <row r="55" spans="1:6" x14ac:dyDescent="0.35">
      <c r="B55" s="32">
        <f>B47</f>
        <v>2</v>
      </c>
      <c r="C55" s="32">
        <f>'[4]raw data'!N60</f>
        <v>106.27878813503018</v>
      </c>
      <c r="D55" s="32">
        <f>'[4]raw data'!U60</f>
        <v>82.847922444578458</v>
      </c>
      <c r="E55" s="32">
        <f>'[4]raw data'!V60</f>
        <v>82.03574851535285</v>
      </c>
      <c r="F55" s="32">
        <f>'[4]raw data'!W60</f>
        <v>73.624005098604343</v>
      </c>
    </row>
    <row r="56" spans="1:6" x14ac:dyDescent="0.35">
      <c r="B56" s="32">
        <f>B48</f>
        <v>5</v>
      </c>
      <c r="C56" s="32">
        <f>'[4]raw data'!N61</f>
        <v>20.582134897289851</v>
      </c>
      <c r="D56" s="32">
        <f>'[4]raw data'!U61</f>
        <v>17.870408234164078</v>
      </c>
      <c r="E56" s="32">
        <f>'[4]raw data'!V61</f>
        <v>18.847226945666971</v>
      </c>
      <c r="F56" s="32">
        <f>'[4]raw data'!W61</f>
        <v>16.76514270771662</v>
      </c>
    </row>
    <row r="57" spans="1:6" x14ac:dyDescent="0.35">
      <c r="B57" s="32">
        <f>B49</f>
        <v>15</v>
      </c>
      <c r="C57" s="32">
        <f>'[4]raw data'!N62</f>
        <v>18.44612020801749</v>
      </c>
      <c r="D57" s="32">
        <f>'[4]raw data'!U62</f>
        <v>15.51888100909456</v>
      </c>
      <c r="E57" s="32">
        <f>'[4]raw data'!V62</f>
        <v>15.121299453770174</v>
      </c>
      <c r="F57" s="32">
        <f>'[4]raw data'!W62</f>
        <v>14.469214233075498</v>
      </c>
    </row>
    <row r="58" spans="1:6" x14ac:dyDescent="0.35">
      <c r="A58" s="32" t="s">
        <v>30</v>
      </c>
      <c r="B58" s="32" t="s">
        <v>0</v>
      </c>
      <c r="C58" s="34" t="s">
        <v>12</v>
      </c>
    </row>
    <row r="59" spans="1:6" x14ac:dyDescent="0.35">
      <c r="B59" s="32" t="s">
        <v>2</v>
      </c>
      <c r="C59" s="35" t="str">
        <f>C3</f>
        <v>CP724714</v>
      </c>
    </row>
    <row r="60" spans="1:6" x14ac:dyDescent="0.35">
      <c r="B60" s="32" t="s">
        <v>4</v>
      </c>
      <c r="C60" s="33" t="s">
        <v>5</v>
      </c>
    </row>
    <row r="61" spans="1:6" x14ac:dyDescent="0.35">
      <c r="C61" s="32">
        <f>$C$5</f>
        <v>0</v>
      </c>
      <c r="D61" s="32">
        <f>$D$5</f>
        <v>2</v>
      </c>
      <c r="E61" s="32">
        <f>$E$5</f>
        <v>5</v>
      </c>
      <c r="F61" s="32">
        <f>$F$5</f>
        <v>10</v>
      </c>
    </row>
    <row r="62" spans="1:6" x14ac:dyDescent="0.35">
      <c r="B62" s="32">
        <v>0</v>
      </c>
      <c r="C62" s="32">
        <v>100</v>
      </c>
      <c r="D62" s="32">
        <f>'[4]raw data'!U67</f>
        <v>114.13863626810428</v>
      </c>
      <c r="E62" s="32">
        <f>'[4]raw data'!V67</f>
        <v>105.31071894662902</v>
      </c>
      <c r="F62" s="32">
        <f>'[4]raw data'!W67</f>
        <v>97.854993285477747</v>
      </c>
    </row>
    <row r="63" spans="1:6" x14ac:dyDescent="0.35">
      <c r="B63" s="32">
        <f>B55</f>
        <v>2</v>
      </c>
      <c r="C63" s="32">
        <f>'[4]raw data'!N68</f>
        <v>101.79688429348923</v>
      </c>
      <c r="D63" s="32">
        <f>'[4]raw data'!U68</f>
        <v>107.02949039987335</v>
      </c>
      <c r="E63" s="32">
        <f>'[4]raw data'!V68</f>
        <v>103.56654419622143</v>
      </c>
      <c r="F63" s="32">
        <f>'[4]raw data'!W68</f>
        <v>92.878072770320202</v>
      </c>
    </row>
    <row r="64" spans="1:6" x14ac:dyDescent="0.35">
      <c r="B64" s="32">
        <f>B56</f>
        <v>5</v>
      </c>
      <c r="C64" s="32">
        <f>'[4]raw data'!N69</f>
        <v>96.735845155150628</v>
      </c>
      <c r="D64" s="32">
        <f>'[4]raw data'!U69</f>
        <v>105.95547829436802</v>
      </c>
      <c r="E64" s="32">
        <f>'[4]raw data'!V69</f>
        <v>91.222748350073815</v>
      </c>
      <c r="F64" s="32">
        <f>'[4]raw data'!W69</f>
        <v>89.883672250416623</v>
      </c>
    </row>
    <row r="65" spans="2:6" x14ac:dyDescent="0.35">
      <c r="B65" s="32">
        <f>B57</f>
        <v>15</v>
      </c>
      <c r="C65" s="32">
        <f>'[4]raw data'!N70</f>
        <v>96.791986312798542</v>
      </c>
      <c r="D65" s="32">
        <f>'[4]raw data'!U70</f>
        <v>106.24707593085854</v>
      </c>
      <c r="E65" s="32">
        <f>'[4]raw data'!V70</f>
        <v>98.246028272593719</v>
      </c>
      <c r="F65" s="32">
        <f>'[4]raw data'!W70</f>
        <v>92.445606302482489</v>
      </c>
    </row>
  </sheetData>
  <conditionalFormatting sqref="B6">
    <cfRule type="colorScale" priority="19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8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7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5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3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2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1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10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9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8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6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5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4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3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2">
      <colorScale>
        <cfvo type="min"/>
        <cfvo type="max"/>
        <color rgb="FFFCFCFF"/>
        <color rgb="FF63BE7B"/>
      </colorScale>
    </cfRule>
  </conditionalFormatting>
  <conditionalFormatting sqref="B7:B9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88D9-46A1-4EF9-83E3-D31AA0F46ED9}">
  <dimension ref="A1:F65"/>
  <sheetViews>
    <sheetView topLeftCell="A43" workbookViewId="0">
      <selection activeCell="I12" sqref="I12"/>
    </sheetView>
  </sheetViews>
  <sheetFormatPr baseColWidth="10" defaultRowHeight="14.5" x14ac:dyDescent="0.35"/>
  <cols>
    <col min="1" max="1" width="10.6328125" style="32" customWidth="1"/>
    <col min="2" max="2" width="8.7265625" style="32"/>
    <col min="3" max="3" width="12" style="32" bestFit="1" customWidth="1"/>
    <col min="4" max="6" width="10.90625" style="32"/>
  </cols>
  <sheetData>
    <row r="1" spans="1:6" x14ac:dyDescent="0.35">
      <c r="A1" s="36" t="s">
        <v>31</v>
      </c>
    </row>
    <row r="2" spans="1:6" x14ac:dyDescent="0.35">
      <c r="A2" s="32" t="s">
        <v>23</v>
      </c>
      <c r="B2" s="32" t="s">
        <v>0</v>
      </c>
      <c r="C2" s="34" t="s">
        <v>16</v>
      </c>
    </row>
    <row r="3" spans="1:6" x14ac:dyDescent="0.35">
      <c r="B3" s="32" t="s">
        <v>2</v>
      </c>
      <c r="C3" s="35" t="s">
        <v>6</v>
      </c>
    </row>
    <row r="4" spans="1:6" x14ac:dyDescent="0.35">
      <c r="B4" s="32" t="s">
        <v>4</v>
      </c>
      <c r="C4" s="33" t="s">
        <v>5</v>
      </c>
    </row>
    <row r="5" spans="1:6" x14ac:dyDescent="0.35">
      <c r="C5" s="32">
        <v>0</v>
      </c>
      <c r="D5" s="32">
        <v>0.2</v>
      </c>
      <c r="E5" s="32">
        <v>0.5</v>
      </c>
      <c r="F5" s="32">
        <v>2</v>
      </c>
    </row>
    <row r="6" spans="1:6" x14ac:dyDescent="0.35">
      <c r="B6" s="32">
        <v>0</v>
      </c>
      <c r="C6" s="32">
        <v>100</v>
      </c>
      <c r="D6" s="32">
        <f>'[4]raw data'!O3</f>
        <v>115.23991848303359</v>
      </c>
      <c r="E6" s="32">
        <f>'[4]raw data'!P3</f>
        <v>111.75941672837347</v>
      </c>
      <c r="F6" s="32">
        <f>'[4]raw data'!Q3</f>
        <v>99.298312353022538</v>
      </c>
    </row>
    <row r="7" spans="1:6" x14ac:dyDescent="0.35">
      <c r="B7" s="32">
        <v>2</v>
      </c>
      <c r="C7" s="32">
        <f>'[4]raw data'!U3</f>
        <v>93.761436237278787</v>
      </c>
      <c r="D7" s="32">
        <f>'[4]raw data'!N7</f>
        <v>104.06481922389494</v>
      </c>
      <c r="E7" s="32">
        <f>'[4]raw data'!O7</f>
        <v>114.70754548888675</v>
      </c>
      <c r="F7" s="32">
        <f>'[4]raw data'!P7</f>
        <v>50.634149219239497</v>
      </c>
    </row>
    <row r="8" spans="1:6" x14ac:dyDescent="0.35">
      <c r="B8" s="32">
        <v>5</v>
      </c>
      <c r="C8" s="32">
        <f>'[4]raw data'!V3</f>
        <v>112.67839823171235</v>
      </c>
      <c r="D8" s="32">
        <f>'[4]raw data'!Q7</f>
        <v>122.59923266581498</v>
      </c>
      <c r="E8" s="32">
        <f>'[4]raw data'!R7</f>
        <v>98.087341383554232</v>
      </c>
      <c r="F8" s="32">
        <f>'[4]raw data'!S7</f>
        <v>28.126716944219581</v>
      </c>
    </row>
    <row r="9" spans="1:6" x14ac:dyDescent="0.35">
      <c r="B9" s="32">
        <v>10</v>
      </c>
      <c r="C9" s="32">
        <f>'[4]raw data'!W3</f>
        <v>113.47566218274497</v>
      </c>
      <c r="D9" s="32">
        <f>'[4]raw data'!T7</f>
        <v>106.80994967714001</v>
      </c>
      <c r="E9" s="32">
        <f>'[4]raw data'!U7</f>
        <v>44.36940675847967</v>
      </c>
      <c r="F9" s="32">
        <f>'[4]raw data'!V7</f>
        <v>15.425638678537146</v>
      </c>
    </row>
    <row r="10" spans="1:6" x14ac:dyDescent="0.35">
      <c r="A10" s="32" t="s">
        <v>24</v>
      </c>
      <c r="B10" s="32" t="s">
        <v>0</v>
      </c>
      <c r="C10" s="34" t="s">
        <v>16</v>
      </c>
    </row>
    <row r="11" spans="1:6" x14ac:dyDescent="0.35">
      <c r="B11" s="32" t="s">
        <v>2</v>
      </c>
      <c r="C11" s="35" t="str">
        <f>C3</f>
        <v>PF477736</v>
      </c>
    </row>
    <row r="12" spans="1:6" x14ac:dyDescent="0.35">
      <c r="B12" s="32" t="s">
        <v>4</v>
      </c>
      <c r="C12" s="33" t="s">
        <v>5</v>
      </c>
    </row>
    <row r="13" spans="1:6" x14ac:dyDescent="0.35">
      <c r="C13" s="32">
        <f>$C$5</f>
        <v>0</v>
      </c>
      <c r="D13" s="32">
        <f>$D$5</f>
        <v>0.2</v>
      </c>
      <c r="E13" s="32">
        <f>$E$5</f>
        <v>0.5</v>
      </c>
      <c r="F13" s="32">
        <f>$F$5</f>
        <v>2</v>
      </c>
    </row>
    <row r="14" spans="1:6" x14ac:dyDescent="0.35">
      <c r="B14" s="32">
        <v>0</v>
      </c>
      <c r="C14" s="32">
        <v>100</v>
      </c>
      <c r="D14" s="32">
        <f>'[4]raw data'!O11</f>
        <v>113.92217368818088</v>
      </c>
      <c r="E14" s="32">
        <f>'[4]raw data'!P11</f>
        <v>118.80454927449698</v>
      </c>
      <c r="F14" s="32">
        <f>'[4]raw data'!Q11</f>
        <v>134.56563540012837</v>
      </c>
    </row>
    <row r="15" spans="1:6" x14ac:dyDescent="0.35">
      <c r="B15" s="32">
        <f>B7</f>
        <v>2</v>
      </c>
      <c r="C15" s="32">
        <f>'[4]raw data'!U11</f>
        <v>117.76028093004895</v>
      </c>
      <c r="D15" s="32">
        <f>'[4]raw data'!N15</f>
        <v>106.19397108457788</v>
      </c>
      <c r="E15" s="32">
        <f>'[4]raw data'!O15</f>
        <v>115.96531819993609</v>
      </c>
      <c r="F15" s="32">
        <f>'[4]raw data'!P15</f>
        <v>91.458483070354774</v>
      </c>
    </row>
    <row r="16" spans="1:6" x14ac:dyDescent="0.35">
      <c r="B16" s="32">
        <f>B8</f>
        <v>5</v>
      </c>
      <c r="C16" s="32">
        <f>'[4]raw data'!V11</f>
        <v>130.63301320770131</v>
      </c>
      <c r="D16" s="32">
        <f>'[4]raw data'!Q15</f>
        <v>125.30513249890245</v>
      </c>
      <c r="E16" s="32">
        <f>'[4]raw data'!R15</f>
        <v>104.27725410938946</v>
      </c>
      <c r="F16" s="32">
        <f>'[4]raw data'!S15</f>
        <v>72.195676905574516</v>
      </c>
    </row>
    <row r="17" spans="1:6" x14ac:dyDescent="0.35">
      <c r="B17" s="32">
        <f>B9</f>
        <v>10</v>
      </c>
      <c r="C17" s="32">
        <f>'[4]raw data'!W11</f>
        <v>112.8221431148001</v>
      </c>
      <c r="D17" s="32">
        <f>'[4]raw data'!T15</f>
        <v>96.370900512099269</v>
      </c>
      <c r="E17" s="32">
        <f>'[4]raw data'!U15</f>
        <v>80.822659558060693</v>
      </c>
      <c r="F17" s="32">
        <f>'[4]raw data'!V15</f>
        <v>57.636481710888447</v>
      </c>
    </row>
    <row r="18" spans="1:6" x14ac:dyDescent="0.35">
      <c r="A18" s="32" t="s">
        <v>25</v>
      </c>
      <c r="B18" s="32" t="s">
        <v>0</v>
      </c>
      <c r="C18" s="34" t="s">
        <v>16</v>
      </c>
    </row>
    <row r="19" spans="1:6" x14ac:dyDescent="0.35">
      <c r="B19" s="32" t="s">
        <v>2</v>
      </c>
      <c r="C19" s="35" t="str">
        <f>C3</f>
        <v>PF477736</v>
      </c>
    </row>
    <row r="20" spans="1:6" x14ac:dyDescent="0.35">
      <c r="B20" s="32" t="s">
        <v>4</v>
      </c>
      <c r="C20" s="33" t="s">
        <v>5</v>
      </c>
    </row>
    <row r="21" spans="1:6" x14ac:dyDescent="0.35">
      <c r="C21" s="32">
        <f>$C$5</f>
        <v>0</v>
      </c>
      <c r="D21" s="32">
        <f>$D$5</f>
        <v>0.2</v>
      </c>
      <c r="E21" s="32">
        <f>$E$5</f>
        <v>0.5</v>
      </c>
      <c r="F21" s="32">
        <f>$F$5</f>
        <v>2</v>
      </c>
    </row>
    <row r="22" spans="1:6" x14ac:dyDescent="0.35">
      <c r="B22" s="32">
        <v>0</v>
      </c>
      <c r="C22" s="32">
        <v>100</v>
      </c>
      <c r="D22" s="32">
        <f>'[4]raw data'!O19</f>
        <v>121.50920824082914</v>
      </c>
      <c r="E22" s="32">
        <f>'[4]raw data'!P19</f>
        <v>125.29955136656292</v>
      </c>
      <c r="F22" s="32">
        <f>'[4]raw data'!Q19</f>
        <v>64.920743808694922</v>
      </c>
    </row>
    <row r="23" spans="1:6" x14ac:dyDescent="0.35">
      <c r="B23" s="32">
        <f>B15</f>
        <v>2</v>
      </c>
      <c r="C23" s="32">
        <f>'[4]raw data'!U19</f>
        <v>116.68089812325042</v>
      </c>
      <c r="D23" s="32">
        <f>'[4]raw data'!N23</f>
        <v>98.495399230118068</v>
      </c>
      <c r="E23" s="32">
        <f>'[4]raw data'!O23</f>
        <v>98.496543314966701</v>
      </c>
      <c r="F23" s="32">
        <f>'[4]raw data'!P23</f>
        <v>47.23469993700585</v>
      </c>
    </row>
    <row r="24" spans="1:6" x14ac:dyDescent="0.35">
      <c r="B24" s="32">
        <f>B16</f>
        <v>5</v>
      </c>
      <c r="C24" s="32">
        <f>'[4]raw data'!V19</f>
        <v>114.29287243932052</v>
      </c>
      <c r="D24" s="32">
        <f>'[4]raw data'!Q23</f>
        <v>116.26800783316878</v>
      </c>
      <c r="E24" s="32">
        <f>'[4]raw data'!R23</f>
        <v>83.306542114289329</v>
      </c>
      <c r="F24" s="32">
        <f>'[4]raw data'!S23</f>
        <v>34.795748769362099</v>
      </c>
    </row>
    <row r="25" spans="1:6" x14ac:dyDescent="0.35">
      <c r="B25" s="32">
        <f>B17</f>
        <v>10</v>
      </c>
      <c r="C25" s="32">
        <f>'[4]raw data'!W19</f>
        <v>119.64936279813907</v>
      </c>
      <c r="D25" s="32">
        <f>'[4]raw data'!T23</f>
        <v>100.29355184124782</v>
      </c>
      <c r="E25" s="32">
        <f>'[4]raw data'!U23</f>
        <v>61.876907772435516</v>
      </c>
      <c r="F25" s="32">
        <f>'[4]raw data'!V23</f>
        <v>22.465448921422102</v>
      </c>
    </row>
    <row r="26" spans="1:6" x14ac:dyDescent="0.35">
      <c r="A26" s="32" t="s">
        <v>26</v>
      </c>
      <c r="B26" s="32" t="s">
        <v>0</v>
      </c>
      <c r="C26" s="34" t="s">
        <v>16</v>
      </c>
    </row>
    <row r="27" spans="1:6" x14ac:dyDescent="0.35">
      <c r="B27" s="32" t="s">
        <v>2</v>
      </c>
      <c r="C27" s="35" t="str">
        <f>C3</f>
        <v>PF477736</v>
      </c>
    </row>
    <row r="28" spans="1:6" x14ac:dyDescent="0.35">
      <c r="B28" s="32" t="s">
        <v>4</v>
      </c>
      <c r="C28" s="33" t="s">
        <v>5</v>
      </c>
    </row>
    <row r="29" spans="1:6" x14ac:dyDescent="0.35">
      <c r="C29" s="32">
        <f>$C$5</f>
        <v>0</v>
      </c>
      <c r="D29" s="32">
        <f>$D$5</f>
        <v>0.2</v>
      </c>
      <c r="E29" s="32">
        <f>$E$5</f>
        <v>0.5</v>
      </c>
      <c r="F29" s="32">
        <f>$F$5</f>
        <v>2</v>
      </c>
    </row>
    <row r="30" spans="1:6" x14ac:dyDescent="0.35">
      <c r="B30" s="32">
        <v>0</v>
      </c>
      <c r="C30" s="32">
        <v>100</v>
      </c>
      <c r="D30" s="32">
        <f>'[4]raw data'!O27</f>
        <v>114.04148686653627</v>
      </c>
      <c r="E30" s="32">
        <f>'[4]raw data'!P27</f>
        <v>116.54743479674198</v>
      </c>
      <c r="F30" s="32">
        <f>'[4]raw data'!Q27</f>
        <v>74.518284775014848</v>
      </c>
    </row>
    <row r="31" spans="1:6" x14ac:dyDescent="0.35">
      <c r="B31" s="32">
        <f>B23</f>
        <v>2</v>
      </c>
      <c r="C31" s="32">
        <f>'[4]raw data'!U27</f>
        <v>118.13457288502663</v>
      </c>
      <c r="D31" s="32">
        <f>'[4]raw data'!N31</f>
        <v>78.733299331509599</v>
      </c>
      <c r="E31" s="32">
        <f>'[4]raw data'!O31</f>
        <v>54.094551711631745</v>
      </c>
      <c r="F31" s="32">
        <f>'[4]raw data'!P31</f>
        <v>27.948602385923603</v>
      </c>
    </row>
    <row r="32" spans="1:6" x14ac:dyDescent="0.35">
      <c r="B32" s="32">
        <f>B24</f>
        <v>5</v>
      </c>
      <c r="C32" s="32">
        <f>'[4]raw data'!V27</f>
        <v>119.97743332090994</v>
      </c>
      <c r="D32" s="32">
        <f>'[4]raw data'!Q31</f>
        <v>64.927546700987378</v>
      </c>
      <c r="E32" s="32">
        <f>'[4]raw data'!R31</f>
        <v>43.961961629660635</v>
      </c>
      <c r="F32" s="32">
        <f>'[4]raw data'!S31</f>
        <v>23.989306875069929</v>
      </c>
    </row>
    <row r="33" spans="1:6" x14ac:dyDescent="0.35">
      <c r="B33" s="32">
        <f>B25</f>
        <v>10</v>
      </c>
      <c r="C33" s="32">
        <f>'[4]raw data'!W27</f>
        <v>103.97669207861794</v>
      </c>
      <c r="D33" s="32">
        <f>'[4]raw data'!T31</f>
        <v>46.943697278555632</v>
      </c>
      <c r="E33" s="32">
        <f>'[4]raw data'!U31</f>
        <v>31.59790562812428</v>
      </c>
      <c r="F33" s="32">
        <f>'[4]raw data'!V31</f>
        <v>24.999375658383098</v>
      </c>
    </row>
    <row r="34" spans="1:6" x14ac:dyDescent="0.35">
      <c r="A34" s="32" t="s">
        <v>27</v>
      </c>
      <c r="B34" s="32" t="s">
        <v>0</v>
      </c>
      <c r="C34" s="34" t="s">
        <v>16</v>
      </c>
    </row>
    <row r="35" spans="1:6" x14ac:dyDescent="0.35">
      <c r="B35" s="32" t="s">
        <v>2</v>
      </c>
      <c r="C35" s="35" t="str">
        <f>C3</f>
        <v>PF477736</v>
      </c>
    </row>
    <row r="36" spans="1:6" x14ac:dyDescent="0.35">
      <c r="B36" s="32" t="s">
        <v>4</v>
      </c>
      <c r="C36" s="33" t="s">
        <v>5</v>
      </c>
    </row>
    <row r="37" spans="1:6" x14ac:dyDescent="0.35">
      <c r="C37" s="32">
        <f>$C$5</f>
        <v>0</v>
      </c>
      <c r="D37" s="32">
        <f>$D$5</f>
        <v>0.2</v>
      </c>
      <c r="E37" s="32">
        <f>$E$5</f>
        <v>0.5</v>
      </c>
      <c r="F37" s="32">
        <f>$F$5</f>
        <v>2</v>
      </c>
    </row>
    <row r="38" spans="1:6" x14ac:dyDescent="0.35">
      <c r="B38" s="32">
        <v>0</v>
      </c>
      <c r="C38" s="32">
        <v>100</v>
      </c>
      <c r="D38" s="32">
        <f>'[4]raw data'!O43</f>
        <v>104.50647554695982</v>
      </c>
      <c r="E38" s="32">
        <f>'[4]raw data'!P43</f>
        <v>96.58037996990916</v>
      </c>
      <c r="F38" s="32">
        <f>'[4]raw data'!Q43</f>
        <v>71.661601645313297</v>
      </c>
    </row>
    <row r="39" spans="1:6" x14ac:dyDescent="0.35">
      <c r="B39" s="32">
        <f>B15</f>
        <v>2</v>
      </c>
      <c r="C39" s="32">
        <f>'[4]raw data'!U43</f>
        <v>107.01029135480678</v>
      </c>
      <c r="D39" s="32">
        <f>'[4]raw data'!N47</f>
        <v>74.032507936600126</v>
      </c>
      <c r="E39" s="32">
        <f>'[4]raw data'!O47</f>
        <v>63.761765796547841</v>
      </c>
      <c r="F39" s="32">
        <f>'[4]raw data'!P47</f>
        <v>47.814171285395737</v>
      </c>
    </row>
    <row r="40" spans="1:6" x14ac:dyDescent="0.35">
      <c r="B40" s="32">
        <f>B8</f>
        <v>5</v>
      </c>
      <c r="C40" s="32">
        <f>'[4]raw data'!V43</f>
        <v>90.093199207857026</v>
      </c>
      <c r="D40" s="32">
        <f>'[4]raw data'!Q47</f>
        <v>76.843063913633031</v>
      </c>
      <c r="E40" s="32">
        <f>'[4]raw data'!R47</f>
        <v>58.152615232982022</v>
      </c>
      <c r="F40" s="32">
        <f>'[4]raw data'!S47</f>
        <v>48.990701653898938</v>
      </c>
    </row>
    <row r="41" spans="1:6" x14ac:dyDescent="0.35">
      <c r="B41" s="32">
        <f>B25</f>
        <v>10</v>
      </c>
      <c r="C41" s="32">
        <f>'[4]raw data'!W43</f>
        <v>85.376522083723614</v>
      </c>
      <c r="D41" s="32">
        <f>'[4]raw data'!T47</f>
        <v>60.108904586235809</v>
      </c>
      <c r="E41" s="32">
        <f>'[4]raw data'!U47</f>
        <v>49.86362555971359</v>
      </c>
      <c r="F41" s="32">
        <f>'[4]raw data'!V47</f>
        <v>45.834357607942891</v>
      </c>
    </row>
    <row r="42" spans="1:6" x14ac:dyDescent="0.35">
      <c r="A42" s="32" t="s">
        <v>28</v>
      </c>
      <c r="B42" s="32" t="s">
        <v>0</v>
      </c>
      <c r="C42" s="34" t="s">
        <v>16</v>
      </c>
    </row>
    <row r="43" spans="1:6" x14ac:dyDescent="0.35">
      <c r="B43" s="32" t="s">
        <v>2</v>
      </c>
      <c r="C43" s="35" t="str">
        <f>C3</f>
        <v>PF477736</v>
      </c>
    </row>
    <row r="44" spans="1:6" x14ac:dyDescent="0.35">
      <c r="B44" s="32" t="s">
        <v>4</v>
      </c>
      <c r="C44" s="33" t="s">
        <v>5</v>
      </c>
    </row>
    <row r="45" spans="1:6" x14ac:dyDescent="0.35">
      <c r="C45" s="32">
        <f>$C$5</f>
        <v>0</v>
      </c>
      <c r="D45" s="32">
        <f>$D$5</f>
        <v>0.2</v>
      </c>
      <c r="E45" s="32">
        <f>$E$5</f>
        <v>0.5</v>
      </c>
      <c r="F45" s="32">
        <f>$F$5</f>
        <v>2</v>
      </c>
    </row>
    <row r="46" spans="1:6" x14ac:dyDescent="0.35">
      <c r="B46" s="32">
        <v>0</v>
      </c>
      <c r="C46" s="32">
        <v>100</v>
      </c>
      <c r="D46" s="32">
        <f>'[4]raw data'!O51</f>
        <v>153.6750280788022</v>
      </c>
      <c r="E46" s="32">
        <f>'[4]raw data'!P51</f>
        <v>109.29694308275046</v>
      </c>
      <c r="F46" s="32">
        <f>'[4]raw data'!Q51</f>
        <v>88.737858410516779</v>
      </c>
    </row>
    <row r="47" spans="1:6" x14ac:dyDescent="0.35">
      <c r="B47" s="32">
        <f>B39</f>
        <v>2</v>
      </c>
      <c r="C47" s="32">
        <f>'[4]raw data'!U51</f>
        <v>109.96638973833541</v>
      </c>
      <c r="D47" s="32">
        <f>'[4]raw data'!N55</f>
        <v>73.838410240463716</v>
      </c>
      <c r="E47" s="32">
        <f>'[4]raw data'!O55</f>
        <v>69.386319118768114</v>
      </c>
      <c r="F47" s="32">
        <f>'[4]raw data'!P55</f>
        <v>73.167587704380395</v>
      </c>
    </row>
    <row r="48" spans="1:6" x14ac:dyDescent="0.35">
      <c r="B48" s="32">
        <f>B40</f>
        <v>5</v>
      </c>
      <c r="C48" s="32">
        <f>'[4]raw data'!V51</f>
        <v>111.52272494204367</v>
      </c>
      <c r="D48" s="32">
        <f>'[4]raw data'!Q55</f>
        <v>74.187670180566798</v>
      </c>
      <c r="E48" s="32">
        <f>'[4]raw data'!R55</f>
        <v>65.066407942066689</v>
      </c>
      <c r="F48" s="32">
        <f>'[4]raw data'!S55</f>
        <v>68.011584217437289</v>
      </c>
    </row>
    <row r="49" spans="1:6" x14ac:dyDescent="0.35">
      <c r="B49" s="32">
        <f>B41</f>
        <v>10</v>
      </c>
      <c r="C49" s="32">
        <f>'[4]raw data'!W51</f>
        <v>147.59590246211036</v>
      </c>
      <c r="D49" s="32">
        <f>'[4]raw data'!T55</f>
        <v>64.412885119191657</v>
      </c>
      <c r="E49" s="32">
        <f>'[4]raw data'!U55</f>
        <v>59.355240105067729</v>
      </c>
      <c r="F49" s="32">
        <f>'[4]raw data'!V55</f>
        <v>59.097570961546829</v>
      </c>
    </row>
    <row r="50" spans="1:6" x14ac:dyDescent="0.35">
      <c r="A50" s="32" t="s">
        <v>29</v>
      </c>
      <c r="B50" s="32" t="s">
        <v>0</v>
      </c>
      <c r="C50" s="34" t="s">
        <v>6</v>
      </c>
    </row>
    <row r="51" spans="1:6" x14ac:dyDescent="0.35">
      <c r="B51" s="32" t="s">
        <v>2</v>
      </c>
      <c r="C51" s="35" t="s">
        <v>16</v>
      </c>
    </row>
    <row r="52" spans="1:6" x14ac:dyDescent="0.35">
      <c r="B52" s="32" t="s">
        <v>4</v>
      </c>
      <c r="C52" s="33" t="s">
        <v>5</v>
      </c>
    </row>
    <row r="53" spans="1:6" x14ac:dyDescent="0.35">
      <c r="C53" s="32">
        <f>$C$5</f>
        <v>0</v>
      </c>
      <c r="D53" s="32">
        <f>$D$5</f>
        <v>0.2</v>
      </c>
      <c r="E53" s="32">
        <f>$E$5</f>
        <v>0.5</v>
      </c>
      <c r="F53" s="32">
        <f>$F$5</f>
        <v>2</v>
      </c>
    </row>
    <row r="54" spans="1:6" x14ac:dyDescent="0.35">
      <c r="B54" s="32">
        <v>0</v>
      </c>
      <c r="C54" s="32">
        <v>100</v>
      </c>
      <c r="D54" s="32">
        <f>'[4]raw data'!O59</f>
        <v>74.948414745446613</v>
      </c>
      <c r="E54" s="32">
        <f>'[4]raw data'!P59</f>
        <v>24.075515602094978</v>
      </c>
      <c r="F54" s="32">
        <f>'[4]raw data'!Q59</f>
        <v>11.731527782761917</v>
      </c>
    </row>
    <row r="55" spans="1:6" x14ac:dyDescent="0.35">
      <c r="B55" s="32">
        <f>B47</f>
        <v>2</v>
      </c>
      <c r="C55" s="32">
        <f>'[4]raw data'!U59</f>
        <v>98.35990841263957</v>
      </c>
      <c r="D55" s="32">
        <f>'[4]raw data'!N63</f>
        <v>19.419707301752204</v>
      </c>
      <c r="E55" s="32">
        <f>'[4]raw data'!O63</f>
        <v>13.461045918091274</v>
      </c>
      <c r="F55" s="32">
        <f>'[4]raw data'!P63</f>
        <v>11.851246060318909</v>
      </c>
    </row>
    <row r="56" spans="1:6" x14ac:dyDescent="0.35">
      <c r="B56" s="32">
        <f>B48</f>
        <v>5</v>
      </c>
      <c r="C56" s="32">
        <f>'[4]raw data'!V59</f>
        <v>93.467218272169021</v>
      </c>
      <c r="D56" s="32">
        <f>'[4]raw data'!Q63</f>
        <v>12.656679980389624</v>
      </c>
      <c r="E56" s="32">
        <f>'[4]raw data'!R63</f>
        <v>11.530270747157866</v>
      </c>
      <c r="F56" s="32">
        <f>'[4]raw data'!S63</f>
        <v>13.115304330234398</v>
      </c>
    </row>
    <row r="57" spans="1:6" x14ac:dyDescent="0.35">
      <c r="B57" s="32">
        <f>B49</f>
        <v>10</v>
      </c>
      <c r="C57" s="32">
        <f>'[4]raw data'!W59</f>
        <v>84.205222220587089</v>
      </c>
      <c r="D57" s="32">
        <f>'[4]raw data'!T63</f>
        <v>11.267153068049279</v>
      </c>
      <c r="E57" s="32">
        <f>'[4]raw data'!U63</f>
        <v>10.036846038507214</v>
      </c>
      <c r="F57" s="32">
        <f>'[4]raw data'!V63</f>
        <v>13.405010853013735</v>
      </c>
    </row>
    <row r="58" spans="1:6" x14ac:dyDescent="0.35">
      <c r="A58" s="32" t="s">
        <v>30</v>
      </c>
      <c r="B58" s="32" t="s">
        <v>0</v>
      </c>
      <c r="C58" s="34" t="s">
        <v>16</v>
      </c>
    </row>
    <row r="59" spans="1:6" x14ac:dyDescent="0.35">
      <c r="B59" s="32" t="s">
        <v>2</v>
      </c>
      <c r="C59" s="35" t="str">
        <f>C3</f>
        <v>PF477736</v>
      </c>
    </row>
    <row r="60" spans="1:6" x14ac:dyDescent="0.35">
      <c r="B60" s="32" t="s">
        <v>4</v>
      </c>
      <c r="C60" s="33" t="s">
        <v>5</v>
      </c>
    </row>
    <row r="61" spans="1:6" x14ac:dyDescent="0.35">
      <c r="C61" s="32">
        <f>$C$5</f>
        <v>0</v>
      </c>
      <c r="D61" s="32">
        <f>$D$5</f>
        <v>0.2</v>
      </c>
      <c r="E61" s="32">
        <f>$E$5</f>
        <v>0.5</v>
      </c>
      <c r="F61" s="32">
        <f>$F$5</f>
        <v>2</v>
      </c>
    </row>
    <row r="62" spans="1:6" x14ac:dyDescent="0.35">
      <c r="B62" s="32">
        <v>0</v>
      </c>
      <c r="C62" s="32">
        <v>100</v>
      </c>
      <c r="D62" s="32">
        <f>'[4]raw data'!O67</f>
        <v>131.45686059777319</v>
      </c>
      <c r="E62" s="32">
        <f>'[4]raw data'!P67</f>
        <v>77.137519288754291</v>
      </c>
      <c r="F62" s="32">
        <f>'[4]raw data'!Q67</f>
        <v>54.329010943657117</v>
      </c>
    </row>
    <row r="63" spans="1:6" x14ac:dyDescent="0.35">
      <c r="B63" s="32">
        <f>B55</f>
        <v>2</v>
      </c>
      <c r="C63" s="32">
        <f>'[4]raw data'!U67</f>
        <v>114.13863626810428</v>
      </c>
      <c r="D63" s="32">
        <f>'[4]raw data'!N71</f>
        <v>61.23339696317214</v>
      </c>
      <c r="E63" s="32">
        <f>'[4]raw data'!O71</f>
        <v>51.755291870799027</v>
      </c>
      <c r="F63" s="32">
        <f>'[4]raw data'!P71</f>
        <v>52.365402612492538</v>
      </c>
    </row>
    <row r="64" spans="1:6" x14ac:dyDescent="0.35">
      <c r="B64" s="32">
        <f>B56</f>
        <v>5</v>
      </c>
      <c r="C64" s="32">
        <f>'[4]raw data'!V67</f>
        <v>105.31071894662902</v>
      </c>
      <c r="D64" s="32">
        <f>'[4]raw data'!Q71</f>
        <v>64.619364200597786</v>
      </c>
      <c r="E64" s="32">
        <f>'[4]raw data'!R71</f>
        <v>41.749838886767229</v>
      </c>
      <c r="F64" s="32">
        <f>'[4]raw data'!S71</f>
        <v>48.929671090318884</v>
      </c>
    </row>
    <row r="65" spans="2:6" x14ac:dyDescent="0.35">
      <c r="B65" s="32">
        <f>B57</f>
        <v>10</v>
      </c>
      <c r="C65" s="32">
        <f>'[4]raw data'!W67</f>
        <v>97.854993285477747</v>
      </c>
      <c r="D65" s="32">
        <f>'[4]raw data'!T71</f>
        <v>55.198506978141339</v>
      </c>
      <c r="E65" s="32">
        <f>'[4]raw data'!U71</f>
        <v>47.064125873033433</v>
      </c>
      <c r="F65" s="32">
        <f>'[4]raw data'!V71</f>
        <v>45.351359112390597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C021-9FFA-4CDA-9CC3-60FFF8D1077D}">
  <dimension ref="A1:T65"/>
  <sheetViews>
    <sheetView topLeftCell="A37" zoomScaleNormal="100" workbookViewId="0">
      <selection activeCell="I12" sqref="I12"/>
    </sheetView>
  </sheetViews>
  <sheetFormatPr baseColWidth="10" defaultColWidth="8.7265625" defaultRowHeight="14.5" x14ac:dyDescent="0.35"/>
  <cols>
    <col min="1" max="1" width="10.6328125" style="7" customWidth="1"/>
    <col min="2" max="2" width="8.7265625" style="7"/>
    <col min="3" max="3" width="12" style="7" bestFit="1" customWidth="1"/>
    <col min="4" max="6" width="8.7265625" style="7"/>
  </cols>
  <sheetData>
    <row r="1" spans="1:20" x14ac:dyDescent="0.35">
      <c r="A1" s="11" t="s">
        <v>31</v>
      </c>
    </row>
    <row r="2" spans="1:20" x14ac:dyDescent="0.35">
      <c r="A2" s="7" t="s">
        <v>23</v>
      </c>
      <c r="B2" s="7" t="s">
        <v>0</v>
      </c>
      <c r="C2" s="9" t="s">
        <v>1</v>
      </c>
    </row>
    <row r="3" spans="1:20" x14ac:dyDescent="0.35">
      <c r="B3" s="7" t="s">
        <v>2</v>
      </c>
      <c r="C3" s="10" t="s">
        <v>7</v>
      </c>
      <c r="Q3" s="4"/>
      <c r="S3" s="5"/>
    </row>
    <row r="4" spans="1:20" x14ac:dyDescent="0.35">
      <c r="B4" s="7" t="s">
        <v>4</v>
      </c>
      <c r="C4" s="8" t="s">
        <v>5</v>
      </c>
      <c r="Q4" s="4"/>
      <c r="S4" s="5"/>
    </row>
    <row r="5" spans="1:20" x14ac:dyDescent="0.35">
      <c r="C5" s="7">
        <v>0</v>
      </c>
      <c r="D5" s="7">
        <v>2</v>
      </c>
      <c r="E5" s="7">
        <v>5</v>
      </c>
      <c r="F5" s="7">
        <v>15</v>
      </c>
      <c r="Q5" s="4"/>
      <c r="T5" s="5"/>
    </row>
    <row r="6" spans="1:20" x14ac:dyDescent="0.35">
      <c r="B6" s="7">
        <v>0</v>
      </c>
      <c r="C6" s="7">
        <v>100</v>
      </c>
      <c r="D6" s="7">
        <v>128.68221061694641</v>
      </c>
      <c r="E6" s="7">
        <v>106.03590793792843</v>
      </c>
      <c r="F6" s="7">
        <v>22.107042421311565</v>
      </c>
    </row>
    <row r="7" spans="1:20" x14ac:dyDescent="0.35">
      <c r="B7" s="7">
        <v>5</v>
      </c>
      <c r="C7" s="7">
        <v>96.201879531068727</v>
      </c>
      <c r="D7" s="7">
        <v>118.31670510484491</v>
      </c>
      <c r="E7" s="7">
        <v>90.362455190979148</v>
      </c>
      <c r="F7" s="7">
        <v>17.980054608535347</v>
      </c>
    </row>
    <row r="8" spans="1:20" x14ac:dyDescent="0.35">
      <c r="B8" s="7">
        <v>10</v>
      </c>
      <c r="C8" s="7">
        <v>82.383825119606286</v>
      </c>
      <c r="D8" s="7">
        <v>92.044820068672976</v>
      </c>
      <c r="E8" s="7">
        <v>67.849285067659608</v>
      </c>
      <c r="F8" s="7">
        <v>11.491795342676383</v>
      </c>
    </row>
    <row r="9" spans="1:20" x14ac:dyDescent="0.35">
      <c r="B9" s="7">
        <v>25</v>
      </c>
      <c r="C9" s="7">
        <v>48.83542564381851</v>
      </c>
      <c r="D9" s="7">
        <v>47.203757536704366</v>
      </c>
      <c r="E9" s="7">
        <v>34.601612052491099</v>
      </c>
      <c r="F9" s="7">
        <v>4.2950334905091294</v>
      </c>
    </row>
    <row r="10" spans="1:20" x14ac:dyDescent="0.35">
      <c r="A10" s="7" t="s">
        <v>24</v>
      </c>
      <c r="B10" s="7" t="s">
        <v>0</v>
      </c>
      <c r="C10" s="9" t="s">
        <v>1</v>
      </c>
    </row>
    <row r="11" spans="1:20" x14ac:dyDescent="0.35">
      <c r="B11" s="7" t="s">
        <v>2</v>
      </c>
      <c r="C11" s="10" t="s">
        <v>7</v>
      </c>
    </row>
    <row r="12" spans="1:20" x14ac:dyDescent="0.35">
      <c r="B12" s="7" t="s">
        <v>4</v>
      </c>
      <c r="C12" s="8" t="s">
        <v>5</v>
      </c>
    </row>
    <row r="13" spans="1:20" x14ac:dyDescent="0.35">
      <c r="C13" s="7">
        <v>0</v>
      </c>
      <c r="D13" s="7">
        <v>2</v>
      </c>
      <c r="E13" s="7">
        <v>5</v>
      </c>
      <c r="F13" s="7">
        <v>15</v>
      </c>
    </row>
    <row r="14" spans="1:20" x14ac:dyDescent="0.35">
      <c r="B14" s="7">
        <v>0</v>
      </c>
      <c r="C14" s="7">
        <v>100</v>
      </c>
      <c r="D14" s="7">
        <v>109.92935504105736</v>
      </c>
      <c r="E14" s="7">
        <v>93.124042617704688</v>
      </c>
      <c r="F14" s="7">
        <v>108.83526714257073</v>
      </c>
    </row>
    <row r="15" spans="1:20" x14ac:dyDescent="0.35">
      <c r="B15" s="7">
        <v>5</v>
      </c>
      <c r="C15" s="7">
        <v>189.90632366622287</v>
      </c>
      <c r="D15" s="7">
        <v>141.67109995950483</v>
      </c>
      <c r="E15" s="7">
        <v>112.66245144997067</v>
      </c>
      <c r="F15" s="7">
        <v>99.851886778282733</v>
      </c>
    </row>
    <row r="16" spans="1:20" x14ac:dyDescent="0.35">
      <c r="B16" s="7">
        <v>10</v>
      </c>
      <c r="C16" s="7">
        <v>116.89312848912637</v>
      </c>
      <c r="D16" s="7">
        <v>162.64533495074883</v>
      </c>
      <c r="E16" s="7">
        <v>120.29517017723251</v>
      </c>
      <c r="F16" s="7">
        <v>131.77903701589736</v>
      </c>
    </row>
    <row r="17" spans="1:6" x14ac:dyDescent="0.35">
      <c r="B17" s="7">
        <v>25</v>
      </c>
      <c r="C17" s="7">
        <v>37.285320640040133</v>
      </c>
      <c r="D17" s="7">
        <v>100.60507083321914</v>
      </c>
      <c r="E17" s="7">
        <v>84.398841581095667</v>
      </c>
      <c r="F17" s="7">
        <v>78.973277579720246</v>
      </c>
    </row>
    <row r="18" spans="1:6" ht="13" customHeight="1" x14ac:dyDescent="0.35">
      <c r="A18" s="7" t="s">
        <v>25</v>
      </c>
      <c r="B18" s="7" t="s">
        <v>0</v>
      </c>
      <c r="C18" s="9" t="s">
        <v>1</v>
      </c>
    </row>
    <row r="19" spans="1:6" x14ac:dyDescent="0.35">
      <c r="B19" s="7" t="s">
        <v>2</v>
      </c>
      <c r="C19" s="10" t="s">
        <v>7</v>
      </c>
    </row>
    <row r="20" spans="1:6" x14ac:dyDescent="0.35">
      <c r="B20" s="7" t="s">
        <v>4</v>
      </c>
      <c r="C20" s="8" t="s">
        <v>5</v>
      </c>
    </row>
    <row r="21" spans="1:6" x14ac:dyDescent="0.35">
      <c r="C21" s="7">
        <v>0</v>
      </c>
      <c r="D21" s="7">
        <v>2</v>
      </c>
      <c r="E21" s="7">
        <v>5</v>
      </c>
      <c r="F21" s="7">
        <v>15</v>
      </c>
    </row>
    <row r="22" spans="1:6" x14ac:dyDescent="0.35">
      <c r="B22" s="7">
        <v>0</v>
      </c>
      <c r="C22" s="7">
        <v>100</v>
      </c>
      <c r="D22" s="7">
        <v>108.44488808483348</v>
      </c>
      <c r="E22" s="7">
        <v>124.8636188486077</v>
      </c>
      <c r="F22" s="7">
        <v>97.286946787270523</v>
      </c>
    </row>
    <row r="23" spans="1:6" x14ac:dyDescent="0.35">
      <c r="B23" s="7">
        <v>5</v>
      </c>
      <c r="C23" s="7">
        <v>103.80566929151396</v>
      </c>
      <c r="D23" s="7">
        <v>95.036244819092431</v>
      </c>
      <c r="E23" s="7">
        <v>105.70577188731288</v>
      </c>
      <c r="F23" s="7">
        <v>95.959950577087298</v>
      </c>
    </row>
    <row r="24" spans="1:6" x14ac:dyDescent="0.35">
      <c r="B24" s="7">
        <v>10</v>
      </c>
      <c r="C24" s="7">
        <v>105.8263400733307</v>
      </c>
      <c r="D24" s="7">
        <v>87.922702742903041</v>
      </c>
      <c r="E24" s="7">
        <v>100.65264042864605</v>
      </c>
      <c r="F24" s="7">
        <v>80.940075213884768</v>
      </c>
    </row>
    <row r="25" spans="1:6" x14ac:dyDescent="0.35">
      <c r="B25" s="7">
        <v>25</v>
      </c>
      <c r="C25" s="7">
        <v>56.381936241769026</v>
      </c>
      <c r="D25" s="7">
        <v>68.97321075301015</v>
      </c>
      <c r="E25" s="7">
        <v>71.414376640130129</v>
      </c>
      <c r="F25" s="7">
        <v>41.149034691106415</v>
      </c>
    </row>
    <row r="26" spans="1:6" x14ac:dyDescent="0.35">
      <c r="A26" s="7" t="s">
        <v>26</v>
      </c>
      <c r="B26" s="7" t="s">
        <v>0</v>
      </c>
      <c r="C26" s="9" t="s">
        <v>1</v>
      </c>
    </row>
    <row r="27" spans="1:6" x14ac:dyDescent="0.35">
      <c r="B27" s="7" t="s">
        <v>2</v>
      </c>
      <c r="C27" s="10" t="s">
        <v>7</v>
      </c>
    </row>
    <row r="28" spans="1:6" x14ac:dyDescent="0.35">
      <c r="B28" s="7" t="s">
        <v>4</v>
      </c>
      <c r="C28" s="8" t="s">
        <v>5</v>
      </c>
    </row>
    <row r="29" spans="1:6" x14ac:dyDescent="0.35">
      <c r="C29" s="7">
        <v>0</v>
      </c>
      <c r="D29" s="7">
        <v>2</v>
      </c>
      <c r="E29" s="7">
        <v>5</v>
      </c>
      <c r="F29" s="7">
        <v>15</v>
      </c>
    </row>
    <row r="30" spans="1:6" x14ac:dyDescent="0.35">
      <c r="B30" s="7">
        <v>0</v>
      </c>
      <c r="C30" s="7">
        <v>100</v>
      </c>
      <c r="D30" s="7">
        <v>86.263943077609426</v>
      </c>
      <c r="E30" s="7">
        <v>70.162652491166966</v>
      </c>
      <c r="F30" s="7">
        <v>50.785485885887802</v>
      </c>
    </row>
    <row r="31" spans="1:6" x14ac:dyDescent="0.35">
      <c r="B31" s="7">
        <v>5</v>
      </c>
      <c r="C31" s="7">
        <v>106.62866430814151</v>
      </c>
      <c r="D31" s="7">
        <v>84.477759445990813</v>
      </c>
      <c r="E31" s="7">
        <v>65.803250360645265</v>
      </c>
      <c r="F31" s="7">
        <v>45.952116096125458</v>
      </c>
    </row>
    <row r="32" spans="1:6" x14ac:dyDescent="0.35">
      <c r="B32" s="7">
        <v>10</v>
      </c>
      <c r="C32" s="7">
        <v>94.095300233620264</v>
      </c>
      <c r="D32" s="7">
        <v>75.790927999221722</v>
      </c>
      <c r="E32" s="7">
        <v>55.799996862625576</v>
      </c>
      <c r="F32" s="7">
        <v>43.523958260391964</v>
      </c>
    </row>
    <row r="33" spans="1:6" x14ac:dyDescent="0.35">
      <c r="B33" s="7">
        <v>25</v>
      </c>
      <c r="C33" s="7">
        <v>72.807968345505429</v>
      </c>
      <c r="D33" s="7">
        <v>61.277747588203255</v>
      </c>
      <c r="E33" s="7">
        <v>47.209702717475558</v>
      </c>
      <c r="F33" s="7">
        <v>34.009719838995636</v>
      </c>
    </row>
    <row r="34" spans="1:6" x14ac:dyDescent="0.35">
      <c r="A34" s="7" t="s">
        <v>27</v>
      </c>
      <c r="B34" s="7" t="s">
        <v>0</v>
      </c>
      <c r="C34" s="9" t="s">
        <v>1</v>
      </c>
    </row>
    <row r="35" spans="1:6" x14ac:dyDescent="0.35">
      <c r="B35" s="7" t="s">
        <v>2</v>
      </c>
      <c r="C35" s="10" t="s">
        <v>7</v>
      </c>
    </row>
    <row r="36" spans="1:6" x14ac:dyDescent="0.35">
      <c r="B36" s="7" t="s">
        <v>4</v>
      </c>
      <c r="C36" s="8" t="s">
        <v>5</v>
      </c>
    </row>
    <row r="37" spans="1:6" x14ac:dyDescent="0.35">
      <c r="C37" s="7">
        <v>0</v>
      </c>
      <c r="D37" s="7">
        <v>2</v>
      </c>
      <c r="E37" s="7">
        <v>5</v>
      </c>
      <c r="F37" s="7">
        <v>15</v>
      </c>
    </row>
    <row r="38" spans="1:6" x14ac:dyDescent="0.35">
      <c r="B38" s="7">
        <v>0</v>
      </c>
      <c r="C38" s="7">
        <v>100</v>
      </c>
      <c r="D38" s="7">
        <v>106.1443221055824</v>
      </c>
      <c r="E38" s="7">
        <v>104.66560815249647</v>
      </c>
      <c r="F38" s="7">
        <v>79.592237524718286</v>
      </c>
    </row>
    <row r="39" spans="1:6" x14ac:dyDescent="0.35">
      <c r="B39" s="7">
        <f>B15</f>
        <v>5</v>
      </c>
      <c r="C39" s="7">
        <v>100.6283172784286</v>
      </c>
      <c r="D39" s="7">
        <v>93.09831312849991</v>
      </c>
      <c r="E39" s="7">
        <v>87.950433591592002</v>
      </c>
      <c r="F39" s="7">
        <v>68.350251408872026</v>
      </c>
    </row>
    <row r="40" spans="1:6" x14ac:dyDescent="0.35">
      <c r="B40" s="7">
        <f>B8</f>
        <v>10</v>
      </c>
      <c r="C40" s="7">
        <v>88.538762715847824</v>
      </c>
      <c r="D40" s="7">
        <v>81.650273295452848</v>
      </c>
      <c r="E40" s="7">
        <v>83.495662322825098</v>
      </c>
      <c r="F40" s="7">
        <v>68.438458765665089</v>
      </c>
    </row>
    <row r="41" spans="1:6" x14ac:dyDescent="0.35">
      <c r="B41" s="7">
        <f>B25</f>
        <v>25</v>
      </c>
      <c r="C41" s="7">
        <v>64.868205950583075</v>
      </c>
      <c r="D41" s="7">
        <v>53.435461463258463</v>
      </c>
      <c r="E41" s="7">
        <v>64.250753376765886</v>
      </c>
      <c r="F41" s="7">
        <v>34.782753777033648</v>
      </c>
    </row>
    <row r="42" spans="1:6" x14ac:dyDescent="0.35">
      <c r="A42" s="7" t="s">
        <v>28</v>
      </c>
      <c r="B42" s="7" t="s">
        <v>0</v>
      </c>
      <c r="C42" s="9" t="s">
        <v>1</v>
      </c>
    </row>
    <row r="43" spans="1:6" x14ac:dyDescent="0.35">
      <c r="B43" s="7" t="s">
        <v>2</v>
      </c>
      <c r="C43" s="10" t="s">
        <v>7</v>
      </c>
    </row>
    <row r="44" spans="1:6" x14ac:dyDescent="0.35">
      <c r="B44" s="7" t="s">
        <v>4</v>
      </c>
      <c r="C44" s="8" t="s">
        <v>5</v>
      </c>
    </row>
    <row r="45" spans="1:6" x14ac:dyDescent="0.35">
      <c r="C45" s="7">
        <v>0</v>
      </c>
      <c r="D45" s="7">
        <v>2</v>
      </c>
      <c r="E45" s="7">
        <v>5</v>
      </c>
      <c r="F45" s="7">
        <v>15</v>
      </c>
    </row>
    <row r="46" spans="1:6" x14ac:dyDescent="0.35">
      <c r="B46" s="7">
        <v>0</v>
      </c>
      <c r="C46" s="7">
        <v>100</v>
      </c>
      <c r="D46" s="7">
        <v>113.27547616113178</v>
      </c>
      <c r="E46" s="7">
        <v>117.41227233619354</v>
      </c>
      <c r="F46" s="7">
        <v>99.584049513539313</v>
      </c>
    </row>
    <row r="47" spans="1:6" x14ac:dyDescent="0.35">
      <c r="B47" s="7">
        <v>5</v>
      </c>
      <c r="C47" s="7">
        <v>105.13193064457178</v>
      </c>
      <c r="D47" s="7">
        <v>108.40826293313988</v>
      </c>
      <c r="E47" s="7">
        <v>114.93775509145439</v>
      </c>
      <c r="F47" s="7">
        <v>96.520197376629767</v>
      </c>
    </row>
    <row r="48" spans="1:6" x14ac:dyDescent="0.35">
      <c r="B48" s="7">
        <v>10</v>
      </c>
      <c r="C48" s="7">
        <v>96.774159238761357</v>
      </c>
      <c r="D48" s="7">
        <v>101.363668821731</v>
      </c>
      <c r="E48" s="7">
        <v>105.02221599579266</v>
      </c>
      <c r="F48" s="7">
        <v>93.688224702184456</v>
      </c>
    </row>
    <row r="49" spans="1:6" x14ac:dyDescent="0.35">
      <c r="B49" s="7">
        <v>25</v>
      </c>
      <c r="C49" s="7">
        <v>104.1185492852125</v>
      </c>
      <c r="D49" s="7">
        <v>87.059933182508644</v>
      </c>
      <c r="E49" s="7">
        <v>99.604085656678691</v>
      </c>
      <c r="F49" s="7">
        <v>85.766171235857414</v>
      </c>
    </row>
    <row r="50" spans="1:6" x14ac:dyDescent="0.35">
      <c r="A50" s="7" t="s">
        <v>29</v>
      </c>
      <c r="B50" s="7" t="s">
        <v>0</v>
      </c>
      <c r="C50" s="9" t="s">
        <v>1</v>
      </c>
    </row>
    <row r="51" spans="1:6" x14ac:dyDescent="0.35">
      <c r="B51" s="7" t="s">
        <v>2</v>
      </c>
      <c r="C51" s="10" t="s">
        <v>3</v>
      </c>
    </row>
    <row r="52" spans="1:6" x14ac:dyDescent="0.35">
      <c r="B52" s="7" t="s">
        <v>4</v>
      </c>
      <c r="C52" s="8" t="s">
        <v>5</v>
      </c>
    </row>
    <row r="53" spans="1:6" x14ac:dyDescent="0.35">
      <c r="C53" s="7">
        <v>0</v>
      </c>
      <c r="D53" s="7">
        <v>2</v>
      </c>
      <c r="E53" s="7">
        <v>5</v>
      </c>
      <c r="F53" s="7">
        <v>15</v>
      </c>
    </row>
    <row r="54" spans="1:6" x14ac:dyDescent="0.35">
      <c r="B54" s="7">
        <v>0</v>
      </c>
      <c r="C54" s="7">
        <v>100</v>
      </c>
      <c r="D54" s="7">
        <v>79.812617672785294</v>
      </c>
      <c r="E54" s="7">
        <v>65.531316881016409</v>
      </c>
      <c r="F54" s="7">
        <v>27.564008906882435</v>
      </c>
    </row>
    <row r="55" spans="1:6" x14ac:dyDescent="0.35">
      <c r="B55" s="7">
        <v>5</v>
      </c>
      <c r="C55" s="7">
        <v>96.571271969675394</v>
      </c>
      <c r="D55" s="7">
        <v>76.974945706170644</v>
      </c>
      <c r="E55" s="7">
        <v>60.696770981337465</v>
      </c>
      <c r="F55" s="7">
        <v>26.293065003855077</v>
      </c>
    </row>
    <row r="56" spans="1:6" x14ac:dyDescent="0.35">
      <c r="B56" s="7">
        <v>10</v>
      </c>
      <c r="C56" s="7">
        <v>82.148497472130572</v>
      </c>
      <c r="D56" s="7">
        <v>62.789905846680981</v>
      </c>
      <c r="E56" s="7">
        <v>51.15643234755423</v>
      </c>
      <c r="F56" s="7">
        <v>19.317293076272104</v>
      </c>
    </row>
    <row r="57" spans="1:6" x14ac:dyDescent="0.35">
      <c r="B57" s="7">
        <v>25</v>
      </c>
      <c r="C57" s="7">
        <v>61.175127768648132</v>
      </c>
      <c r="D57" s="7">
        <v>46.93805061337455</v>
      </c>
      <c r="E57" s="7">
        <v>35.986293815195033</v>
      </c>
      <c r="F57" s="7">
        <v>15.066107379538121</v>
      </c>
    </row>
    <row r="58" spans="1:6" x14ac:dyDescent="0.35">
      <c r="A58" s="7" t="s">
        <v>30</v>
      </c>
      <c r="B58" s="7" t="s">
        <v>0</v>
      </c>
      <c r="C58" s="9" t="s">
        <v>1</v>
      </c>
    </row>
    <row r="59" spans="1:6" x14ac:dyDescent="0.35">
      <c r="B59" s="7" t="s">
        <v>2</v>
      </c>
      <c r="C59" s="10" t="s">
        <v>7</v>
      </c>
    </row>
    <row r="60" spans="1:6" x14ac:dyDescent="0.35">
      <c r="B60" s="7" t="s">
        <v>4</v>
      </c>
      <c r="C60" s="8" t="s">
        <v>5</v>
      </c>
    </row>
    <row r="61" spans="1:6" x14ac:dyDescent="0.35">
      <c r="C61" s="7">
        <v>0</v>
      </c>
      <c r="D61" s="7">
        <v>2</v>
      </c>
      <c r="E61" s="7">
        <v>5</v>
      </c>
      <c r="F61" s="7">
        <v>15</v>
      </c>
    </row>
    <row r="62" spans="1:6" x14ac:dyDescent="0.35">
      <c r="B62" s="7">
        <v>0</v>
      </c>
      <c r="C62" s="7">
        <v>100</v>
      </c>
      <c r="D62" s="7">
        <v>114.67326969354889</v>
      </c>
      <c r="E62" s="7">
        <v>111.54395582079961</v>
      </c>
      <c r="F62" s="7">
        <v>102.44850139431347</v>
      </c>
    </row>
    <row r="63" spans="1:6" x14ac:dyDescent="0.35">
      <c r="B63" s="7">
        <v>5</v>
      </c>
      <c r="C63" s="7">
        <v>95.032510443351811</v>
      </c>
      <c r="D63" s="7">
        <v>101.26182890519809</v>
      </c>
      <c r="E63" s="7">
        <v>95.302683552424398</v>
      </c>
      <c r="F63" s="7">
        <v>94.603864996966209</v>
      </c>
    </row>
    <row r="64" spans="1:6" x14ac:dyDescent="0.35">
      <c r="B64" s="7">
        <v>10</v>
      </c>
      <c r="C64" s="7">
        <v>86.257033906592369</v>
      </c>
      <c r="D64" s="7">
        <v>83.338373811869388</v>
      </c>
      <c r="E64" s="7">
        <v>80.544812617423503</v>
      </c>
      <c r="F64" s="7">
        <v>76.734358648650201</v>
      </c>
    </row>
    <row r="65" spans="2:6" x14ac:dyDescent="0.35">
      <c r="B65" s="7">
        <v>25</v>
      </c>
      <c r="C65" s="7">
        <v>63.286346263919846</v>
      </c>
      <c r="D65" s="7">
        <v>58.275617358809207</v>
      </c>
      <c r="E65" s="7">
        <v>48.847840160132606</v>
      </c>
      <c r="F65" s="7">
        <v>47.074345820211491</v>
      </c>
    </row>
  </sheetData>
  <conditionalFormatting sqref="Q5">
    <cfRule type="colorScale" priority="83">
      <colorScale>
        <cfvo type="min"/>
        <cfvo type="max"/>
        <color rgb="FFFCFCFF"/>
        <color rgb="FF63BE7B"/>
      </colorScale>
    </cfRule>
  </conditionalFormatting>
  <conditionalFormatting sqref="N7:P9">
    <cfRule type="cellIs" dxfId="17" priority="72" operator="greaterThan">
      <formula>0.15</formula>
    </cfRule>
  </conditionalFormatting>
  <conditionalFormatting sqref="G6:G9">
    <cfRule type="colorScale" priority="71">
      <colorScale>
        <cfvo type="min"/>
        <cfvo type="max"/>
        <color rgb="FFFCFCFF"/>
        <color rgb="FF63BE7B"/>
      </colorScale>
    </cfRule>
  </conditionalFormatting>
  <conditionalFormatting sqref="L6:L9">
    <cfRule type="colorScale" priority="70">
      <colorScale>
        <cfvo type="min"/>
        <cfvo type="max"/>
        <color rgb="FFFCFCFF"/>
        <color rgb="FF63BE7B"/>
      </colorScale>
    </cfRule>
  </conditionalFormatting>
  <conditionalFormatting sqref="N15:P17">
    <cfRule type="cellIs" dxfId="16" priority="69" operator="greaterThan">
      <formula>0.15</formula>
    </cfRule>
  </conditionalFormatting>
  <conditionalFormatting sqref="G14:G17">
    <cfRule type="colorScale" priority="68">
      <colorScale>
        <cfvo type="min"/>
        <cfvo type="max"/>
        <color rgb="FFFCFCFF"/>
        <color rgb="FF63BE7B"/>
      </colorScale>
    </cfRule>
  </conditionalFormatting>
  <conditionalFormatting sqref="L14:L17">
    <cfRule type="colorScale" priority="67">
      <colorScale>
        <cfvo type="min"/>
        <cfvo type="max"/>
        <color rgb="FFFCFCFF"/>
        <color rgb="FF63BE7B"/>
      </colorScale>
    </cfRule>
  </conditionalFormatting>
  <conditionalFormatting sqref="N23:P25">
    <cfRule type="cellIs" dxfId="15" priority="66" operator="greaterThan">
      <formula>0.15</formula>
    </cfRule>
  </conditionalFormatting>
  <conditionalFormatting sqref="G22:G25">
    <cfRule type="colorScale" priority="65">
      <colorScale>
        <cfvo type="min"/>
        <cfvo type="max"/>
        <color rgb="FFFCFCFF"/>
        <color rgb="FF63BE7B"/>
      </colorScale>
    </cfRule>
  </conditionalFormatting>
  <conditionalFormatting sqref="L22:L25">
    <cfRule type="colorScale" priority="64">
      <colorScale>
        <cfvo type="min"/>
        <cfvo type="max"/>
        <color rgb="FFFCFCFF"/>
        <color rgb="FF63BE7B"/>
      </colorScale>
    </cfRule>
  </conditionalFormatting>
  <conditionalFormatting sqref="N31:P33">
    <cfRule type="cellIs" dxfId="14" priority="63" operator="greaterThan">
      <formula>0.15</formula>
    </cfRule>
  </conditionalFormatting>
  <conditionalFormatting sqref="G30:G33">
    <cfRule type="colorScale" priority="62">
      <colorScale>
        <cfvo type="min"/>
        <cfvo type="max"/>
        <color rgb="FFFCFCFF"/>
        <color rgb="FF63BE7B"/>
      </colorScale>
    </cfRule>
  </conditionalFormatting>
  <conditionalFormatting sqref="L30:L33">
    <cfRule type="colorScale" priority="61">
      <colorScale>
        <cfvo type="min"/>
        <cfvo type="max"/>
        <color rgb="FFFCFCFF"/>
        <color rgb="FF63BE7B"/>
      </colorScale>
    </cfRule>
  </conditionalFormatting>
  <conditionalFormatting sqref="N39:P41">
    <cfRule type="cellIs" dxfId="12" priority="57" operator="greaterThan">
      <formula>0.15</formula>
    </cfRule>
  </conditionalFormatting>
  <conditionalFormatting sqref="G38:G41">
    <cfRule type="colorScale" priority="56">
      <colorScale>
        <cfvo type="min"/>
        <cfvo type="max"/>
        <color rgb="FFFCFCFF"/>
        <color rgb="FF63BE7B"/>
      </colorScale>
    </cfRule>
  </conditionalFormatting>
  <conditionalFormatting sqref="L38:L41">
    <cfRule type="colorScale" priority="55">
      <colorScale>
        <cfvo type="min"/>
        <cfvo type="max"/>
        <color rgb="FFFCFCFF"/>
        <color rgb="FF63BE7B"/>
      </colorScale>
    </cfRule>
  </conditionalFormatting>
  <conditionalFormatting sqref="N47:P49">
    <cfRule type="cellIs" dxfId="11" priority="54" operator="greaterThan">
      <formula>0.15</formula>
    </cfRule>
  </conditionalFormatting>
  <conditionalFormatting sqref="G46:G49">
    <cfRule type="colorScale" priority="53">
      <colorScale>
        <cfvo type="min"/>
        <cfvo type="max"/>
        <color rgb="FFFCFCFF"/>
        <color rgb="FF63BE7B"/>
      </colorScale>
    </cfRule>
  </conditionalFormatting>
  <conditionalFormatting sqref="L46:L49">
    <cfRule type="colorScale" priority="52">
      <colorScale>
        <cfvo type="min"/>
        <cfvo type="max"/>
        <color rgb="FFFCFCFF"/>
        <color rgb="FF63BE7B"/>
      </colorScale>
    </cfRule>
  </conditionalFormatting>
  <conditionalFormatting sqref="N55:P57">
    <cfRule type="cellIs" dxfId="10" priority="51" operator="greaterThan">
      <formula>0.15</formula>
    </cfRule>
  </conditionalFormatting>
  <conditionalFormatting sqref="G54:G57">
    <cfRule type="colorScale" priority="50">
      <colorScale>
        <cfvo type="min"/>
        <cfvo type="max"/>
        <color rgb="FFFCFCFF"/>
        <color rgb="FF63BE7B"/>
      </colorScale>
    </cfRule>
  </conditionalFormatting>
  <conditionalFormatting sqref="L54:L57">
    <cfRule type="colorScale" priority="49">
      <colorScale>
        <cfvo type="min"/>
        <cfvo type="max"/>
        <color rgb="FFFCFCFF"/>
        <color rgb="FF63BE7B"/>
      </colorScale>
    </cfRule>
  </conditionalFormatting>
  <conditionalFormatting sqref="N63:P65">
    <cfRule type="cellIs" dxfId="9" priority="48" operator="greaterThan">
      <formula>0.15</formula>
    </cfRule>
  </conditionalFormatting>
  <conditionalFormatting sqref="G62:G65">
    <cfRule type="colorScale" priority="47">
      <colorScale>
        <cfvo type="min"/>
        <cfvo type="max"/>
        <color rgb="FFFCFCFF"/>
        <color rgb="FF63BE7B"/>
      </colorScale>
    </cfRule>
  </conditionalFormatting>
  <conditionalFormatting sqref="L62:L65">
    <cfRule type="colorScale" priority="46">
      <colorScale>
        <cfvo type="min"/>
        <cfvo type="max"/>
        <color rgb="FFFCFCFF"/>
        <color rgb="FF63BE7B"/>
      </colorScale>
    </cfRule>
  </conditionalFormatting>
  <conditionalFormatting sqref="H61:K61">
    <cfRule type="colorScale" priority="45">
      <colorScale>
        <cfvo type="min"/>
        <cfvo type="max"/>
        <color rgb="FFFCFCFF"/>
        <color rgb="FF63BE7B"/>
      </colorScale>
    </cfRule>
  </conditionalFormatting>
  <conditionalFormatting sqref="M61:P61">
    <cfRule type="colorScale" priority="44">
      <colorScale>
        <cfvo type="min"/>
        <cfvo type="max"/>
        <color rgb="FFFCFCFF"/>
        <color rgb="FF63BE7B"/>
      </colorScale>
    </cfRule>
  </conditionalFormatting>
  <conditionalFormatting sqref="H53:K53">
    <cfRule type="colorScale" priority="43">
      <colorScale>
        <cfvo type="min"/>
        <cfvo type="max"/>
        <color rgb="FFFCFCFF"/>
        <color rgb="FF63BE7B"/>
      </colorScale>
    </cfRule>
  </conditionalFormatting>
  <conditionalFormatting sqref="M53:P53">
    <cfRule type="colorScale" priority="42">
      <colorScale>
        <cfvo type="min"/>
        <cfvo type="max"/>
        <color rgb="FFFCFCFF"/>
        <color rgb="FF63BE7B"/>
      </colorScale>
    </cfRule>
  </conditionalFormatting>
  <conditionalFormatting sqref="H45:K45">
    <cfRule type="colorScale" priority="41">
      <colorScale>
        <cfvo type="min"/>
        <cfvo type="max"/>
        <color rgb="FFFCFCFF"/>
        <color rgb="FF63BE7B"/>
      </colorScale>
    </cfRule>
  </conditionalFormatting>
  <conditionalFormatting sqref="M45:P45">
    <cfRule type="colorScale" priority="40">
      <colorScale>
        <cfvo type="min"/>
        <cfvo type="max"/>
        <color rgb="FFFCFCFF"/>
        <color rgb="FF63BE7B"/>
      </colorScale>
    </cfRule>
  </conditionalFormatting>
  <conditionalFormatting sqref="H37:K37">
    <cfRule type="colorScale" priority="39">
      <colorScale>
        <cfvo type="min"/>
        <cfvo type="max"/>
        <color rgb="FFFCFCFF"/>
        <color rgb="FF63BE7B"/>
      </colorScale>
    </cfRule>
  </conditionalFormatting>
  <conditionalFormatting sqref="M37:P37">
    <cfRule type="colorScale" priority="38">
      <colorScale>
        <cfvo type="min"/>
        <cfvo type="max"/>
        <color rgb="FFFCFCFF"/>
        <color rgb="FF63BE7B"/>
      </colorScale>
    </cfRule>
  </conditionalFormatting>
  <conditionalFormatting sqref="H29:K29">
    <cfRule type="colorScale" priority="35">
      <colorScale>
        <cfvo type="min"/>
        <cfvo type="max"/>
        <color rgb="FFFCFCFF"/>
        <color rgb="FF63BE7B"/>
      </colorScale>
    </cfRule>
  </conditionalFormatting>
  <conditionalFormatting sqref="M29:P29">
    <cfRule type="colorScale" priority="34">
      <colorScale>
        <cfvo type="min"/>
        <cfvo type="max"/>
        <color rgb="FFFCFCFF"/>
        <color rgb="FF63BE7B"/>
      </colorScale>
    </cfRule>
  </conditionalFormatting>
  <conditionalFormatting sqref="H21:K21">
    <cfRule type="colorScale" priority="33">
      <colorScale>
        <cfvo type="min"/>
        <cfvo type="max"/>
        <color rgb="FFFCFCFF"/>
        <color rgb="FF63BE7B"/>
      </colorScale>
    </cfRule>
  </conditionalFormatting>
  <conditionalFormatting sqref="M21:P21">
    <cfRule type="colorScale" priority="32">
      <colorScale>
        <cfvo type="min"/>
        <cfvo type="max"/>
        <color rgb="FFFCFCFF"/>
        <color rgb="FF63BE7B"/>
      </colorScale>
    </cfRule>
  </conditionalFormatting>
  <conditionalFormatting sqref="H13:K13">
    <cfRule type="colorScale" priority="31">
      <colorScale>
        <cfvo type="min"/>
        <cfvo type="max"/>
        <color rgb="FFFCFCFF"/>
        <color rgb="FF63BE7B"/>
      </colorScale>
    </cfRule>
  </conditionalFormatting>
  <conditionalFormatting sqref="M13:P13">
    <cfRule type="colorScale" priority="30">
      <colorScale>
        <cfvo type="min"/>
        <cfvo type="max"/>
        <color rgb="FFFCFCFF"/>
        <color rgb="FF63BE7B"/>
      </colorScale>
    </cfRule>
  </conditionalFormatting>
  <conditionalFormatting sqref="H5:K5">
    <cfRule type="colorScale" priority="29">
      <colorScale>
        <cfvo type="min"/>
        <cfvo type="max"/>
        <color rgb="FFFCFCFF"/>
        <color rgb="FF63BE7B"/>
      </colorScale>
    </cfRule>
  </conditionalFormatting>
  <conditionalFormatting sqref="M5:P5">
    <cfRule type="colorScale" priority="28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8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7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6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4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3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2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1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7">
      <colorScale>
        <cfvo type="min"/>
        <cfvo type="max"/>
        <color rgb="FFFCFCFF"/>
        <color rgb="FF63BE7B"/>
      </colorScale>
    </cfRule>
  </conditionalFormatting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6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15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14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12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11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10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9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89FB6-97C7-4BE5-A359-993CFDF3DCD7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12" customWidth="1"/>
    <col min="2" max="2" width="10.90625" style="12"/>
    <col min="3" max="3" width="12" style="12" bestFit="1" customWidth="1"/>
    <col min="4" max="6" width="10.90625" style="12"/>
  </cols>
  <sheetData>
    <row r="1" spans="1:6" x14ac:dyDescent="0.35">
      <c r="A1" s="16" t="s">
        <v>31</v>
      </c>
    </row>
    <row r="2" spans="1:6" x14ac:dyDescent="0.35">
      <c r="A2" s="12" t="s">
        <v>23</v>
      </c>
      <c r="B2" s="12" t="s">
        <v>0</v>
      </c>
      <c r="C2" s="14" t="s">
        <v>10</v>
      </c>
    </row>
    <row r="3" spans="1:6" x14ac:dyDescent="0.35">
      <c r="B3" s="12" t="s">
        <v>2</v>
      </c>
      <c r="C3" s="15" t="s">
        <v>1</v>
      </c>
    </row>
    <row r="4" spans="1:6" x14ac:dyDescent="0.35">
      <c r="B4" s="12" t="s">
        <v>4</v>
      </c>
      <c r="C4" s="13" t="s">
        <v>5</v>
      </c>
    </row>
    <row r="5" spans="1:6" x14ac:dyDescent="0.35">
      <c r="C5" s="12">
        <v>0</v>
      </c>
      <c r="D5" s="12">
        <v>5</v>
      </c>
      <c r="E5" s="12">
        <v>10</v>
      </c>
      <c r="F5" s="12">
        <v>25</v>
      </c>
    </row>
    <row r="6" spans="1:6" x14ac:dyDescent="0.35">
      <c r="B6" s="12">
        <v>0</v>
      </c>
      <c r="C6" s="12">
        <v>100</v>
      </c>
      <c r="D6" s="12">
        <v>111.7102335264817</v>
      </c>
      <c r="E6" s="12">
        <v>119.91821280561072</v>
      </c>
      <c r="F6" s="12">
        <v>102.90785233084902</v>
      </c>
    </row>
    <row r="7" spans="1:6" x14ac:dyDescent="0.35">
      <c r="B7" s="12">
        <v>0.5</v>
      </c>
      <c r="C7" s="12">
        <v>124.13720418804719</v>
      </c>
      <c r="D7" s="12">
        <v>131.68828578052563</v>
      </c>
      <c r="E7" s="12">
        <v>134.97629662326199</v>
      </c>
      <c r="F7" s="12">
        <v>121.85882197712191</v>
      </c>
    </row>
    <row r="8" spans="1:6" x14ac:dyDescent="0.35">
      <c r="B8" s="12">
        <v>2</v>
      </c>
      <c r="C8" s="12">
        <v>103.18105328188176</v>
      </c>
      <c r="D8" s="12">
        <v>106.15403397182956</v>
      </c>
      <c r="E8" s="12">
        <v>102.87750067436671</v>
      </c>
      <c r="F8" s="12">
        <v>75.706721130698995</v>
      </c>
    </row>
    <row r="9" spans="1:6" x14ac:dyDescent="0.35">
      <c r="B9" s="12">
        <v>3.5</v>
      </c>
      <c r="C9" s="12">
        <v>42.554948525377704</v>
      </c>
      <c r="D9" s="12">
        <v>35.324818167603908</v>
      </c>
      <c r="E9" s="12">
        <v>28.905211015473654</v>
      </c>
      <c r="F9" s="12">
        <v>25.808449664196981</v>
      </c>
    </row>
    <row r="10" spans="1:6" x14ac:dyDescent="0.35">
      <c r="A10" s="12" t="s">
        <v>24</v>
      </c>
      <c r="B10" s="12" t="s">
        <v>0</v>
      </c>
      <c r="C10" s="14" t="s">
        <v>10</v>
      </c>
    </row>
    <row r="11" spans="1:6" x14ac:dyDescent="0.35">
      <c r="B11" s="12" t="s">
        <v>2</v>
      </c>
      <c r="C11" s="15" t="s">
        <v>1</v>
      </c>
    </row>
    <row r="12" spans="1:6" x14ac:dyDescent="0.35">
      <c r="B12" s="12" t="s">
        <v>4</v>
      </c>
      <c r="C12" s="13" t="s">
        <v>5</v>
      </c>
    </row>
    <row r="13" spans="1:6" x14ac:dyDescent="0.35">
      <c r="C13" s="12">
        <v>0</v>
      </c>
      <c r="D13" s="12">
        <v>5</v>
      </c>
      <c r="E13" s="12">
        <v>10</v>
      </c>
      <c r="F13" s="12">
        <v>25</v>
      </c>
    </row>
    <row r="14" spans="1:6" x14ac:dyDescent="0.35">
      <c r="B14" s="12">
        <v>0</v>
      </c>
      <c r="C14" s="12">
        <v>100</v>
      </c>
      <c r="D14" s="12">
        <v>106.88415308776653</v>
      </c>
      <c r="E14" s="12">
        <v>128.88999640011681</v>
      </c>
      <c r="F14" s="12">
        <v>92.281521807612023</v>
      </c>
    </row>
    <row r="15" spans="1:6" x14ac:dyDescent="0.35">
      <c r="B15" s="12">
        <v>0.5</v>
      </c>
      <c r="C15" s="12">
        <v>113.95484542539187</v>
      </c>
      <c r="D15" s="12">
        <v>115.61117226629096</v>
      </c>
      <c r="E15" s="12">
        <v>128.83069172094793</v>
      </c>
      <c r="F15" s="12">
        <v>103.09846210144779</v>
      </c>
    </row>
    <row r="16" spans="1:6" x14ac:dyDescent="0.35">
      <c r="B16" s="12">
        <v>2</v>
      </c>
      <c r="C16" s="12">
        <v>99.727726373869118</v>
      </c>
      <c r="D16" s="12">
        <v>103.32455158951963</v>
      </c>
      <c r="E16" s="12">
        <v>104.55977419223376</v>
      </c>
      <c r="F16" s="12">
        <v>83.234987509090658</v>
      </c>
    </row>
    <row r="17" spans="1:6" x14ac:dyDescent="0.35">
      <c r="B17" s="12">
        <v>3.5</v>
      </c>
      <c r="C17" s="12">
        <v>87.955972820216246</v>
      </c>
      <c r="D17" s="12">
        <v>83.905726815061229</v>
      </c>
      <c r="E17" s="12">
        <v>77.467342097577202</v>
      </c>
      <c r="F17" s="12">
        <v>69.282668946317173</v>
      </c>
    </row>
    <row r="18" spans="1:6" x14ac:dyDescent="0.35">
      <c r="A18" s="12" t="s">
        <v>25</v>
      </c>
      <c r="B18" s="12" t="s">
        <v>0</v>
      </c>
      <c r="C18" s="14" t="s">
        <v>10</v>
      </c>
    </row>
    <row r="19" spans="1:6" x14ac:dyDescent="0.35">
      <c r="B19" s="12" t="s">
        <v>2</v>
      </c>
      <c r="C19" s="15" t="s">
        <v>1</v>
      </c>
    </row>
    <row r="20" spans="1:6" x14ac:dyDescent="0.35">
      <c r="B20" s="12" t="s">
        <v>4</v>
      </c>
      <c r="C20" s="13" t="s">
        <v>5</v>
      </c>
    </row>
    <row r="21" spans="1:6" x14ac:dyDescent="0.35">
      <c r="C21" s="12">
        <v>0</v>
      </c>
      <c r="D21" s="12">
        <v>5</v>
      </c>
      <c r="E21" s="12">
        <v>10</v>
      </c>
      <c r="F21" s="12">
        <v>25</v>
      </c>
    </row>
    <row r="22" spans="1:6" x14ac:dyDescent="0.35">
      <c r="B22" s="12">
        <v>0</v>
      </c>
      <c r="C22" s="12">
        <v>100</v>
      </c>
      <c r="D22" s="12">
        <v>112.80725114041792</v>
      </c>
      <c r="E22" s="12">
        <v>132.90722411900725</v>
      </c>
      <c r="F22" s="12">
        <v>86.173097871575536</v>
      </c>
    </row>
    <row r="23" spans="1:6" x14ac:dyDescent="0.35">
      <c r="B23" s="12">
        <v>0.5</v>
      </c>
      <c r="C23" s="12">
        <v>111.53587498680979</v>
      </c>
      <c r="D23" s="12">
        <v>113.98754462609763</v>
      </c>
      <c r="E23" s="12">
        <v>136.91694277739427</v>
      </c>
      <c r="F23" s="12">
        <v>82.724680485518746</v>
      </c>
    </row>
    <row r="24" spans="1:6" x14ac:dyDescent="0.35">
      <c r="B24" s="12">
        <v>2</v>
      </c>
      <c r="C24" s="12">
        <v>104.74587402609062</v>
      </c>
      <c r="D24" s="12">
        <v>109.67214841502839</v>
      </c>
      <c r="E24" s="12">
        <v>118.3735226883649</v>
      </c>
      <c r="F24" s="12">
        <v>75.952016632632876</v>
      </c>
    </row>
    <row r="25" spans="1:6" x14ac:dyDescent="0.35">
      <c r="B25" s="12">
        <v>3.5</v>
      </c>
      <c r="C25" s="12">
        <v>101.23978054653897</v>
      </c>
      <c r="D25" s="12">
        <v>104.04471696067579</v>
      </c>
      <c r="E25" s="12">
        <v>108.52245880163038</v>
      </c>
      <c r="F25" s="12">
        <v>65.40531687145527</v>
      </c>
    </row>
    <row r="26" spans="1:6" x14ac:dyDescent="0.35">
      <c r="A26" s="12" t="s">
        <v>26</v>
      </c>
      <c r="B26" s="12" t="s">
        <v>0</v>
      </c>
      <c r="C26" s="14" t="s">
        <v>10</v>
      </c>
    </row>
    <row r="27" spans="1:6" x14ac:dyDescent="0.35">
      <c r="B27" s="12" t="s">
        <v>2</v>
      </c>
      <c r="C27" s="15" t="s">
        <v>1</v>
      </c>
    </row>
    <row r="28" spans="1:6" x14ac:dyDescent="0.35">
      <c r="B28" s="12" t="s">
        <v>4</v>
      </c>
      <c r="C28" s="13" t="s">
        <v>5</v>
      </c>
    </row>
    <row r="29" spans="1:6" x14ac:dyDescent="0.35">
      <c r="C29" s="12">
        <v>0</v>
      </c>
      <c r="D29" s="12">
        <v>5</v>
      </c>
      <c r="E29" s="12">
        <v>10</v>
      </c>
      <c r="F29" s="12">
        <v>25</v>
      </c>
    </row>
    <row r="30" spans="1:6" x14ac:dyDescent="0.35">
      <c r="B30" s="12">
        <v>0</v>
      </c>
      <c r="C30" s="12">
        <v>100</v>
      </c>
      <c r="D30" s="12">
        <v>105.82717479655808</v>
      </c>
      <c r="E30" s="12">
        <v>102.54354180643064</v>
      </c>
      <c r="F30" s="12">
        <v>75.595868578220021</v>
      </c>
    </row>
    <row r="31" spans="1:6" x14ac:dyDescent="0.35">
      <c r="B31" s="12">
        <v>0.5</v>
      </c>
      <c r="C31" s="12">
        <v>114.21504385297376</v>
      </c>
      <c r="D31" s="12">
        <v>123.56348725820369</v>
      </c>
      <c r="E31" s="12">
        <v>116.31959905616576</v>
      </c>
      <c r="F31" s="12">
        <v>75.617025681921021</v>
      </c>
    </row>
    <row r="32" spans="1:6" x14ac:dyDescent="0.35">
      <c r="B32" s="12">
        <v>2</v>
      </c>
      <c r="C32" s="12">
        <v>78.13275597555527</v>
      </c>
      <c r="D32" s="12">
        <v>75.353053867817835</v>
      </c>
      <c r="E32" s="12">
        <v>77.752785728878209</v>
      </c>
      <c r="F32" s="12">
        <v>51.686623511600018</v>
      </c>
    </row>
    <row r="33" spans="1:6" x14ac:dyDescent="0.35">
      <c r="B33" s="12">
        <v>3.5</v>
      </c>
      <c r="C33" s="12">
        <v>37.513798396851854</v>
      </c>
      <c r="D33" s="12">
        <v>32.259597165496942</v>
      </c>
      <c r="E33" s="12">
        <v>28.480275558289559</v>
      </c>
      <c r="F33" s="12">
        <v>30.809874038380254</v>
      </c>
    </row>
    <row r="34" spans="1:6" x14ac:dyDescent="0.35">
      <c r="A34" s="12" t="s">
        <v>27</v>
      </c>
      <c r="B34" s="12" t="s">
        <v>0</v>
      </c>
      <c r="C34" s="14" t="s">
        <v>10</v>
      </c>
    </row>
    <row r="35" spans="1:6" x14ac:dyDescent="0.35">
      <c r="B35" s="12" t="s">
        <v>2</v>
      </c>
      <c r="C35" s="15" t="s">
        <v>1</v>
      </c>
    </row>
    <row r="36" spans="1:6" x14ac:dyDescent="0.35">
      <c r="B36" s="12" t="s">
        <v>4</v>
      </c>
      <c r="C36" s="13" t="s">
        <v>5</v>
      </c>
    </row>
    <row r="37" spans="1:6" x14ac:dyDescent="0.35">
      <c r="C37" s="12">
        <v>0</v>
      </c>
      <c r="D37" s="12">
        <v>5</v>
      </c>
      <c r="E37" s="12">
        <v>10</v>
      </c>
      <c r="F37" s="12">
        <v>25</v>
      </c>
    </row>
    <row r="38" spans="1:6" x14ac:dyDescent="0.35">
      <c r="B38" s="12">
        <v>0</v>
      </c>
      <c r="C38" s="12">
        <v>100</v>
      </c>
      <c r="D38" s="12">
        <v>103.54684019309377</v>
      </c>
      <c r="E38" s="12">
        <v>87.13374954229738</v>
      </c>
      <c r="F38" s="12">
        <v>54.117758985200851</v>
      </c>
    </row>
    <row r="39" spans="1:6" x14ac:dyDescent="0.35">
      <c r="B39" s="12">
        <f>B15</f>
        <v>0.5</v>
      </c>
      <c r="C39" s="12">
        <v>110.40952672580684</v>
      </c>
      <c r="D39" s="12">
        <v>100.38576283761735</v>
      </c>
      <c r="E39" s="12">
        <v>95.187778244316362</v>
      </c>
      <c r="F39" s="12">
        <v>71.208749390144746</v>
      </c>
    </row>
    <row r="40" spans="1:6" x14ac:dyDescent="0.35">
      <c r="B40" s="12">
        <f>B8</f>
        <v>2</v>
      </c>
      <c r="C40" s="12">
        <v>95.865546199461946</v>
      </c>
      <c r="D40" s="12">
        <v>97.307137637929955</v>
      </c>
      <c r="E40" s="12">
        <v>88.37910712998189</v>
      </c>
      <c r="F40" s="12">
        <v>64.879199869897548</v>
      </c>
    </row>
    <row r="41" spans="1:6" x14ac:dyDescent="0.35">
      <c r="B41" s="12">
        <f>B25</f>
        <v>3.5</v>
      </c>
      <c r="C41" s="12">
        <v>75.552257622178715</v>
      </c>
      <c r="D41" s="12">
        <v>79.737332804342458</v>
      </c>
      <c r="E41" s="12">
        <v>75.473801738068275</v>
      </c>
      <c r="F41" s="12">
        <v>66.4817693933973</v>
      </c>
    </row>
    <row r="42" spans="1:6" x14ac:dyDescent="0.35">
      <c r="A42" s="12" t="s">
        <v>28</v>
      </c>
      <c r="B42" s="12" t="s">
        <v>0</v>
      </c>
      <c r="C42" s="14" t="s">
        <v>10</v>
      </c>
    </row>
    <row r="43" spans="1:6" x14ac:dyDescent="0.35">
      <c r="B43" s="12" t="s">
        <v>2</v>
      </c>
      <c r="C43" s="15" t="s">
        <v>1</v>
      </c>
    </row>
    <row r="44" spans="1:6" x14ac:dyDescent="0.35">
      <c r="B44" s="12" t="s">
        <v>4</v>
      </c>
      <c r="C44" s="13" t="s">
        <v>5</v>
      </c>
    </row>
    <row r="45" spans="1:6" x14ac:dyDescent="0.35">
      <c r="C45" s="12">
        <v>0</v>
      </c>
      <c r="D45" s="12">
        <v>5</v>
      </c>
      <c r="E45" s="12">
        <v>10</v>
      </c>
      <c r="F45" s="12">
        <v>25</v>
      </c>
    </row>
    <row r="46" spans="1:6" x14ac:dyDescent="0.35">
      <c r="B46" s="12">
        <v>0</v>
      </c>
      <c r="C46" s="12">
        <v>100</v>
      </c>
      <c r="D46" s="12">
        <v>117.19142970542507</v>
      </c>
      <c r="E46" s="12">
        <v>108.30402311340295</v>
      </c>
      <c r="F46" s="12">
        <v>108.17900938487679</v>
      </c>
    </row>
    <row r="47" spans="1:6" x14ac:dyDescent="0.35">
      <c r="B47" s="12">
        <v>0.5</v>
      </c>
      <c r="C47" s="12">
        <v>97.120734724864505</v>
      </c>
      <c r="D47" s="12">
        <v>99.335562379227866</v>
      </c>
      <c r="E47" s="12">
        <v>104.9200201989086</v>
      </c>
      <c r="F47" s="12">
        <v>102.28978495419389</v>
      </c>
    </row>
    <row r="48" spans="1:6" x14ac:dyDescent="0.35">
      <c r="B48" s="12">
        <v>2</v>
      </c>
      <c r="C48" s="12">
        <v>83.388841468824069</v>
      </c>
      <c r="D48" s="12">
        <v>88.893915489385307</v>
      </c>
      <c r="E48" s="12">
        <v>81.072033162219313</v>
      </c>
      <c r="F48" s="12">
        <v>83.548097744804664</v>
      </c>
    </row>
    <row r="49" spans="1:6" x14ac:dyDescent="0.35">
      <c r="B49" s="12">
        <v>3.5</v>
      </c>
      <c r="C49" s="12">
        <v>76.344969747008633</v>
      </c>
      <c r="D49" s="12">
        <v>75.576271114984408</v>
      </c>
      <c r="E49" s="12">
        <v>82.299493128362229</v>
      </c>
      <c r="F49" s="12">
        <v>75.682843386887853</v>
      </c>
    </row>
    <row r="50" spans="1:6" x14ac:dyDescent="0.35">
      <c r="A50" s="12" t="s">
        <v>29</v>
      </c>
      <c r="B50" s="12" t="s">
        <v>0</v>
      </c>
      <c r="C50" s="14" t="s">
        <v>10</v>
      </c>
    </row>
    <row r="51" spans="1:6" x14ac:dyDescent="0.35">
      <c r="B51" s="12" t="s">
        <v>2</v>
      </c>
      <c r="C51" s="15" t="s">
        <v>1</v>
      </c>
    </row>
    <row r="52" spans="1:6" x14ac:dyDescent="0.35">
      <c r="B52" s="12" t="s">
        <v>4</v>
      </c>
      <c r="C52" s="13" t="s">
        <v>5</v>
      </c>
    </row>
    <row r="53" spans="1:6" x14ac:dyDescent="0.35">
      <c r="C53" s="12">
        <v>0</v>
      </c>
      <c r="D53" s="12">
        <v>5</v>
      </c>
      <c r="E53" s="12">
        <v>10</v>
      </c>
      <c r="F53" s="12">
        <v>25</v>
      </c>
    </row>
    <row r="54" spans="1:6" x14ac:dyDescent="0.35">
      <c r="B54" s="12">
        <v>0</v>
      </c>
      <c r="C54" s="12">
        <v>100</v>
      </c>
      <c r="D54" s="12">
        <v>110.39894866772883</v>
      </c>
      <c r="E54" s="12">
        <v>97.039286654496465</v>
      </c>
      <c r="F54" s="12">
        <v>62.796230689708054</v>
      </c>
    </row>
    <row r="55" spans="1:6" x14ac:dyDescent="0.35">
      <c r="B55" s="12">
        <v>0.5</v>
      </c>
      <c r="C55" s="12">
        <v>109.96013254097308</v>
      </c>
      <c r="D55" s="12">
        <v>118.55064838662972</v>
      </c>
      <c r="E55" s="12">
        <v>109.32746252303515</v>
      </c>
      <c r="F55" s="12">
        <v>68.197775139021445</v>
      </c>
    </row>
    <row r="56" spans="1:6" x14ac:dyDescent="0.35">
      <c r="B56" s="12">
        <v>2</v>
      </c>
      <c r="C56" s="12">
        <v>86.079508418930573</v>
      </c>
      <c r="D56" s="12">
        <v>96.550425231974515</v>
      </c>
      <c r="E56" s="12">
        <v>78.200397135142879</v>
      </c>
      <c r="F56" s="12">
        <v>53.308734778997128</v>
      </c>
    </row>
    <row r="57" spans="1:6" x14ac:dyDescent="0.35">
      <c r="B57" s="12">
        <v>3.5</v>
      </c>
      <c r="C57" s="12">
        <v>64.467327216208815</v>
      </c>
      <c r="D57" s="12">
        <v>65.580987223376354</v>
      </c>
      <c r="E57" s="12">
        <v>56.418220058032198</v>
      </c>
      <c r="F57" s="12">
        <v>48.159841498148637</v>
      </c>
    </row>
    <row r="58" spans="1:6" x14ac:dyDescent="0.35">
      <c r="A58" s="12" t="s">
        <v>30</v>
      </c>
      <c r="B58" s="12" t="s">
        <v>0</v>
      </c>
      <c r="C58" s="14" t="s">
        <v>10</v>
      </c>
    </row>
    <row r="59" spans="1:6" x14ac:dyDescent="0.35">
      <c r="B59" s="12" t="s">
        <v>2</v>
      </c>
      <c r="C59" s="15" t="s">
        <v>1</v>
      </c>
    </row>
    <row r="60" spans="1:6" x14ac:dyDescent="0.35">
      <c r="B60" s="12" t="s">
        <v>4</v>
      </c>
      <c r="C60" s="13" t="s">
        <v>5</v>
      </c>
    </row>
    <row r="61" spans="1:6" x14ac:dyDescent="0.35">
      <c r="C61" s="12">
        <v>0</v>
      </c>
      <c r="D61" s="12">
        <v>5</v>
      </c>
      <c r="E61" s="12">
        <v>10</v>
      </c>
      <c r="F61" s="12">
        <v>25</v>
      </c>
    </row>
    <row r="62" spans="1:6" x14ac:dyDescent="0.35">
      <c r="B62" s="12">
        <v>0</v>
      </c>
      <c r="C62" s="12">
        <v>100</v>
      </c>
      <c r="D62" s="12">
        <v>93.37845849382964</v>
      </c>
      <c r="E62" s="12">
        <v>97.638666750647758</v>
      </c>
      <c r="F62" s="12">
        <v>57.261212466198032</v>
      </c>
    </row>
    <row r="63" spans="1:6" x14ac:dyDescent="0.35">
      <c r="B63" s="12">
        <v>0.5</v>
      </c>
      <c r="C63" s="12">
        <v>100.888235568856</v>
      </c>
      <c r="D63" s="12">
        <v>91.616040205502543</v>
      </c>
      <c r="E63" s="12">
        <v>86.050340734192417</v>
      </c>
      <c r="F63" s="12">
        <v>61.18933263491725</v>
      </c>
    </row>
    <row r="64" spans="1:6" x14ac:dyDescent="0.35">
      <c r="B64" s="12">
        <v>2</v>
      </c>
      <c r="C64" s="12">
        <v>80.651955785858007</v>
      </c>
      <c r="D64" s="12">
        <v>81.465361666373155</v>
      </c>
      <c r="E64" s="12">
        <v>80.400926097654661</v>
      </c>
      <c r="F64" s="12">
        <v>59.64416053164279</v>
      </c>
    </row>
    <row r="65" spans="2:6" x14ac:dyDescent="0.35">
      <c r="B65" s="12">
        <v>3.5</v>
      </c>
      <c r="C65" s="12">
        <v>67.310868500135257</v>
      </c>
      <c r="D65" s="12">
        <v>69.072055226507914</v>
      </c>
      <c r="E65" s="12">
        <v>63.271578153094232</v>
      </c>
      <c r="F65" s="12">
        <v>52.334028075092078</v>
      </c>
    </row>
  </sheetData>
  <conditionalFormatting sqref="C5:F5">
    <cfRule type="colorScale" priority="17">
      <colorScale>
        <cfvo type="min"/>
        <cfvo type="max"/>
        <color rgb="FFFCFCFF"/>
        <color rgb="FF63BE7B"/>
      </colorScale>
    </cfRule>
  </conditionalFormatting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6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15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14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12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11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10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9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8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7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6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4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3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2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FA4C8-BEB9-41A7-A09B-AE5CBC73F329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7" customWidth="1"/>
    <col min="2" max="2" width="8.7265625" style="7"/>
    <col min="3" max="3" width="12" style="7" bestFit="1" customWidth="1"/>
    <col min="4" max="6" width="10.90625" style="7"/>
  </cols>
  <sheetData>
    <row r="1" spans="1:6" x14ac:dyDescent="0.35">
      <c r="A1" s="11" t="s">
        <v>31</v>
      </c>
    </row>
    <row r="2" spans="1:6" x14ac:dyDescent="0.35">
      <c r="A2" s="7" t="s">
        <v>23</v>
      </c>
      <c r="B2" s="7" t="s">
        <v>0</v>
      </c>
      <c r="C2" s="9" t="s">
        <v>8</v>
      </c>
    </row>
    <row r="3" spans="1:6" x14ac:dyDescent="0.35">
      <c r="B3" s="7" t="s">
        <v>2</v>
      </c>
      <c r="C3" s="10" t="s">
        <v>9</v>
      </c>
    </row>
    <row r="4" spans="1:6" x14ac:dyDescent="0.35">
      <c r="B4" s="7" t="s">
        <v>4</v>
      </c>
      <c r="C4" s="8" t="s">
        <v>5</v>
      </c>
    </row>
    <row r="5" spans="1:6" x14ac:dyDescent="0.35">
      <c r="C5" s="7">
        <v>0</v>
      </c>
      <c r="D5" s="7">
        <v>2</v>
      </c>
      <c r="E5" s="7">
        <v>5</v>
      </c>
      <c r="F5" s="7">
        <v>15</v>
      </c>
    </row>
    <row r="6" spans="1:6" x14ac:dyDescent="0.35">
      <c r="B6" s="7">
        <v>0</v>
      </c>
      <c r="C6" s="7">
        <v>100</v>
      </c>
      <c r="D6" s="7">
        <v>88.476283229121734</v>
      </c>
      <c r="E6" s="7">
        <v>86.374849800142229</v>
      </c>
      <c r="F6" s="7">
        <v>82.491128366465105</v>
      </c>
    </row>
    <row r="7" spans="1:6" x14ac:dyDescent="0.35">
      <c r="B7" s="7">
        <v>0.5</v>
      </c>
      <c r="C7" s="7">
        <v>107.83995909553379</v>
      </c>
      <c r="D7" s="7">
        <v>88.052417697744474</v>
      </c>
      <c r="E7" s="7">
        <v>71.910258852281316</v>
      </c>
      <c r="F7" s="7">
        <v>28.267163046993964</v>
      </c>
    </row>
    <row r="8" spans="1:6" x14ac:dyDescent="0.35">
      <c r="B8" s="7">
        <v>2</v>
      </c>
      <c r="C8" s="7">
        <v>101.69427745391137</v>
      </c>
      <c r="D8" s="7">
        <v>68.746433823654272</v>
      </c>
      <c r="E8" s="7">
        <v>53.270065478856978</v>
      </c>
      <c r="F8" s="7">
        <v>16.474949693884252</v>
      </c>
    </row>
    <row r="9" spans="1:6" x14ac:dyDescent="0.35">
      <c r="B9" s="7">
        <v>5</v>
      </c>
      <c r="C9" s="7">
        <v>92.712392924900996</v>
      </c>
      <c r="D9" s="7">
        <v>59.178191642920467</v>
      </c>
      <c r="E9" s="7">
        <v>37.802706028927695</v>
      </c>
      <c r="F9" s="7">
        <v>15.037249561020674</v>
      </c>
    </row>
    <row r="10" spans="1:6" x14ac:dyDescent="0.35">
      <c r="A10" s="7" t="s">
        <v>24</v>
      </c>
      <c r="B10" s="7" t="s">
        <v>0</v>
      </c>
      <c r="C10" s="9" t="s">
        <v>8</v>
      </c>
    </row>
    <row r="11" spans="1:6" x14ac:dyDescent="0.35">
      <c r="B11" s="7" t="s">
        <v>2</v>
      </c>
      <c r="C11" s="10" t="s">
        <v>9</v>
      </c>
    </row>
    <row r="12" spans="1:6" x14ac:dyDescent="0.35">
      <c r="B12" s="7" t="s">
        <v>4</v>
      </c>
      <c r="C12" s="8" t="s">
        <v>5</v>
      </c>
    </row>
    <row r="13" spans="1:6" x14ac:dyDescent="0.35">
      <c r="C13" s="7">
        <v>0</v>
      </c>
      <c r="D13" s="7">
        <v>2</v>
      </c>
      <c r="E13" s="7">
        <v>5</v>
      </c>
      <c r="F13" s="7">
        <v>15</v>
      </c>
    </row>
    <row r="14" spans="1:6" x14ac:dyDescent="0.35">
      <c r="B14" s="7">
        <v>0</v>
      </c>
      <c r="C14" s="7">
        <v>100</v>
      </c>
      <c r="D14" s="7">
        <v>132.00001901963731</v>
      </c>
      <c r="E14" s="7">
        <v>109.2339338232797</v>
      </c>
      <c r="F14" s="7">
        <v>87.89070108620335</v>
      </c>
    </row>
    <row r="15" spans="1:6" x14ac:dyDescent="0.35">
      <c r="B15" s="7">
        <v>0.5</v>
      </c>
      <c r="C15" s="7">
        <v>99.926071028187607</v>
      </c>
      <c r="D15" s="7">
        <v>103.93631772575857</v>
      </c>
      <c r="E15" s="7">
        <v>85.102011609067858</v>
      </c>
      <c r="F15" s="7">
        <v>58.493721655592935</v>
      </c>
    </row>
    <row r="16" spans="1:6" x14ac:dyDescent="0.35">
      <c r="B16" s="7">
        <v>2</v>
      </c>
      <c r="C16" s="7">
        <v>92.057021777835942</v>
      </c>
      <c r="D16" s="7">
        <v>87.050412001572283</v>
      </c>
      <c r="E16" s="7">
        <v>72.153781911873651</v>
      </c>
      <c r="F16" s="7">
        <v>48.893609725543691</v>
      </c>
    </row>
    <row r="17" spans="1:6" x14ac:dyDescent="0.35">
      <c r="B17" s="7">
        <v>5</v>
      </c>
      <c r="C17" s="7">
        <v>96.986438540855872</v>
      </c>
      <c r="D17" s="7">
        <v>94.603811897598277</v>
      </c>
      <c r="E17" s="7">
        <v>68.280907618128566</v>
      </c>
      <c r="F17" s="7">
        <v>56.141757885451057</v>
      </c>
    </row>
    <row r="18" spans="1:6" x14ac:dyDescent="0.35">
      <c r="A18" s="7" t="s">
        <v>25</v>
      </c>
      <c r="B18" s="7" t="s">
        <v>0</v>
      </c>
      <c r="C18" s="9" t="s">
        <v>8</v>
      </c>
    </row>
    <row r="19" spans="1:6" x14ac:dyDescent="0.35">
      <c r="B19" s="7" t="s">
        <v>2</v>
      </c>
      <c r="C19" s="10" t="s">
        <v>9</v>
      </c>
    </row>
    <row r="20" spans="1:6" x14ac:dyDescent="0.35">
      <c r="B20" s="7" t="s">
        <v>4</v>
      </c>
      <c r="C20" s="8" t="s">
        <v>5</v>
      </c>
    </row>
    <row r="21" spans="1:6" x14ac:dyDescent="0.35">
      <c r="C21" s="7">
        <v>0</v>
      </c>
      <c r="D21" s="7">
        <v>2</v>
      </c>
      <c r="E21" s="7">
        <v>5</v>
      </c>
      <c r="F21" s="7">
        <v>15</v>
      </c>
    </row>
    <row r="22" spans="1:6" x14ac:dyDescent="0.35">
      <c r="B22" s="7">
        <v>0</v>
      </c>
      <c r="C22" s="7">
        <v>100</v>
      </c>
      <c r="D22" s="7">
        <v>125.26447148179646</v>
      </c>
      <c r="E22" s="7">
        <v>117.97982684547756</v>
      </c>
      <c r="F22" s="7">
        <v>117.08754958617531</v>
      </c>
    </row>
    <row r="23" spans="1:6" x14ac:dyDescent="0.35">
      <c r="B23" s="7">
        <v>0.5</v>
      </c>
      <c r="C23" s="7">
        <v>102.19400390611892</v>
      </c>
      <c r="D23" s="7">
        <v>121.21286733576488</v>
      </c>
      <c r="E23" s="7">
        <v>105.12718541292863</v>
      </c>
      <c r="F23" s="7">
        <v>101.78418355003249</v>
      </c>
    </row>
    <row r="24" spans="1:6" x14ac:dyDescent="0.35">
      <c r="B24" s="7">
        <v>2</v>
      </c>
      <c r="C24" s="7">
        <v>94.875319826365725</v>
      </c>
      <c r="D24" s="7">
        <v>106.90704196162596</v>
      </c>
      <c r="E24" s="7">
        <v>98.591652635412117</v>
      </c>
      <c r="F24" s="7">
        <v>92.329734968668902</v>
      </c>
    </row>
    <row r="25" spans="1:6" x14ac:dyDescent="0.35">
      <c r="B25" s="7">
        <v>5</v>
      </c>
      <c r="C25" s="7">
        <v>87.418793856044175</v>
      </c>
      <c r="D25" s="7">
        <v>111.12735986885649</v>
      </c>
      <c r="E25" s="7">
        <v>99.397945518806324</v>
      </c>
      <c r="F25" s="7">
        <v>109.93373743106984</v>
      </c>
    </row>
    <row r="26" spans="1:6" x14ac:dyDescent="0.35">
      <c r="A26" s="7" t="s">
        <v>26</v>
      </c>
      <c r="B26" s="7" t="s">
        <v>0</v>
      </c>
      <c r="C26" s="9" t="s">
        <v>8</v>
      </c>
    </row>
    <row r="27" spans="1:6" x14ac:dyDescent="0.35">
      <c r="B27" s="7" t="s">
        <v>2</v>
      </c>
      <c r="C27" s="10" t="s">
        <v>9</v>
      </c>
    </row>
    <row r="28" spans="1:6" x14ac:dyDescent="0.35">
      <c r="B28" s="7" t="s">
        <v>4</v>
      </c>
      <c r="C28" s="8" t="s">
        <v>5</v>
      </c>
    </row>
    <row r="29" spans="1:6" x14ac:dyDescent="0.35">
      <c r="C29" s="7">
        <v>0</v>
      </c>
      <c r="D29" s="7">
        <v>2</v>
      </c>
      <c r="E29" s="7">
        <v>5</v>
      </c>
      <c r="F29" s="7">
        <v>15</v>
      </c>
    </row>
    <row r="30" spans="1:6" x14ac:dyDescent="0.35">
      <c r="B30" s="7">
        <v>0</v>
      </c>
      <c r="C30" s="7">
        <v>100</v>
      </c>
      <c r="D30" s="7">
        <v>77.437084275555151</v>
      </c>
      <c r="E30" s="7">
        <v>88.43959320363237</v>
      </c>
      <c r="F30" s="7">
        <v>73.465613558687991</v>
      </c>
    </row>
    <row r="31" spans="1:6" x14ac:dyDescent="0.35">
      <c r="B31" s="7">
        <v>0.5</v>
      </c>
      <c r="C31" s="7">
        <v>114.21656232453243</v>
      </c>
      <c r="D31" s="7">
        <v>85.60493674208486</v>
      </c>
      <c r="E31" s="7">
        <v>86.852510123086418</v>
      </c>
      <c r="F31" s="7">
        <v>72.017499049862209</v>
      </c>
    </row>
    <row r="32" spans="1:6" x14ac:dyDescent="0.35">
      <c r="B32" s="7">
        <v>2</v>
      </c>
      <c r="C32" s="7">
        <v>108.68533778046603</v>
      </c>
      <c r="D32" s="7">
        <v>67.802079880826099</v>
      </c>
      <c r="E32" s="7">
        <v>91.733361583404132</v>
      </c>
      <c r="F32" s="7">
        <v>74.785191189686174</v>
      </c>
    </row>
    <row r="33" spans="1:6" x14ac:dyDescent="0.35">
      <c r="B33" s="7">
        <v>5</v>
      </c>
      <c r="C33" s="7">
        <v>86.615615789680945</v>
      </c>
      <c r="D33" s="7">
        <v>52.747796621859379</v>
      </c>
      <c r="E33" s="7">
        <v>65.030389822787555</v>
      </c>
      <c r="F33" s="7">
        <v>46.426709564501401</v>
      </c>
    </row>
    <row r="34" spans="1:6" x14ac:dyDescent="0.35">
      <c r="A34" s="7" t="s">
        <v>27</v>
      </c>
      <c r="B34" s="7" t="s">
        <v>0</v>
      </c>
      <c r="C34" s="9" t="s">
        <v>8</v>
      </c>
    </row>
    <row r="35" spans="1:6" x14ac:dyDescent="0.35">
      <c r="B35" s="7" t="s">
        <v>2</v>
      </c>
      <c r="C35" s="10" t="s">
        <v>9</v>
      </c>
    </row>
    <row r="36" spans="1:6" x14ac:dyDescent="0.35">
      <c r="B36" s="7" t="s">
        <v>4</v>
      </c>
      <c r="C36" s="8" t="s">
        <v>5</v>
      </c>
    </row>
    <row r="37" spans="1:6" x14ac:dyDescent="0.35">
      <c r="C37" s="7">
        <v>0</v>
      </c>
      <c r="D37" s="7">
        <v>2</v>
      </c>
      <c r="E37" s="7">
        <v>5</v>
      </c>
      <c r="F37" s="7">
        <v>15</v>
      </c>
    </row>
    <row r="38" spans="1:6" x14ac:dyDescent="0.35">
      <c r="B38" s="7">
        <v>0</v>
      </c>
      <c r="C38" s="7">
        <v>100</v>
      </c>
      <c r="D38" s="7">
        <v>102.78322145755274</v>
      </c>
      <c r="E38" s="7">
        <v>86.752743034791052</v>
      </c>
      <c r="F38" s="7">
        <v>66.165396053066971</v>
      </c>
    </row>
    <row r="39" spans="1:6" x14ac:dyDescent="0.35">
      <c r="B39" s="7">
        <f>B15</f>
        <v>0.5</v>
      </c>
      <c r="C39" s="7">
        <v>107.46918102857794</v>
      </c>
      <c r="D39" s="7">
        <v>90.471469974976131</v>
      </c>
      <c r="E39" s="7">
        <v>66.740884696698657</v>
      </c>
      <c r="F39" s="7">
        <v>62.144512177837051</v>
      </c>
    </row>
    <row r="40" spans="1:6" x14ac:dyDescent="0.35">
      <c r="B40" s="7">
        <f>B8</f>
        <v>2</v>
      </c>
      <c r="C40" s="7">
        <v>100.36826444176413</v>
      </c>
      <c r="D40" s="7">
        <v>68.240501211194399</v>
      </c>
      <c r="E40" s="7">
        <v>57.776781838402613</v>
      </c>
      <c r="F40" s="7">
        <v>53.362513352279308</v>
      </c>
    </row>
    <row r="41" spans="1:6" x14ac:dyDescent="0.35">
      <c r="B41" s="7">
        <f>B25</f>
        <v>5</v>
      </c>
      <c r="C41" s="7">
        <v>73.247622791093875</v>
      </c>
      <c r="D41" s="7">
        <v>51.467937934559416</v>
      </c>
      <c r="E41" s="7">
        <v>50.111097735182689</v>
      </c>
      <c r="F41" s="7">
        <v>48.063027056159463</v>
      </c>
    </row>
    <row r="42" spans="1:6" x14ac:dyDescent="0.35">
      <c r="A42" s="7" t="s">
        <v>28</v>
      </c>
      <c r="B42" s="7" t="s">
        <v>0</v>
      </c>
      <c r="C42" s="9" t="s">
        <v>8</v>
      </c>
    </row>
    <row r="43" spans="1:6" x14ac:dyDescent="0.35">
      <c r="B43" s="7" t="s">
        <v>2</v>
      </c>
      <c r="C43" s="10" t="s">
        <v>9</v>
      </c>
    </row>
    <row r="44" spans="1:6" x14ac:dyDescent="0.35">
      <c r="B44" s="7" t="s">
        <v>4</v>
      </c>
      <c r="C44" s="8" t="s">
        <v>5</v>
      </c>
    </row>
    <row r="45" spans="1:6" x14ac:dyDescent="0.35">
      <c r="C45" s="7">
        <v>0</v>
      </c>
      <c r="D45" s="7">
        <v>2</v>
      </c>
      <c r="E45" s="7">
        <v>5</v>
      </c>
      <c r="F45" s="7">
        <v>15</v>
      </c>
    </row>
    <row r="46" spans="1:6" x14ac:dyDescent="0.35">
      <c r="B46" s="7">
        <v>0</v>
      </c>
      <c r="C46" s="7">
        <v>100</v>
      </c>
      <c r="D46" s="7">
        <v>116.04986837124471</v>
      </c>
      <c r="E46" s="7">
        <v>79.401420956649005</v>
      </c>
      <c r="F46" s="7">
        <v>76.065715785167114</v>
      </c>
    </row>
    <row r="47" spans="1:6" x14ac:dyDescent="0.35">
      <c r="B47" s="7">
        <v>0.5</v>
      </c>
      <c r="C47" s="7">
        <v>107.9806666577398</v>
      </c>
      <c r="D47" s="7">
        <v>81.312523658763197</v>
      </c>
      <c r="E47" s="7">
        <v>67.867911161883967</v>
      </c>
      <c r="F47" s="7">
        <v>50.278955866501995</v>
      </c>
    </row>
    <row r="48" spans="1:6" x14ac:dyDescent="0.35">
      <c r="B48" s="7">
        <v>2</v>
      </c>
      <c r="C48" s="7">
        <v>97.607769490678137</v>
      </c>
      <c r="D48" s="7">
        <v>57.300535118207783</v>
      </c>
      <c r="E48" s="7">
        <v>51.071582408339601</v>
      </c>
      <c r="F48" s="7">
        <v>32.787102624644973</v>
      </c>
    </row>
    <row r="49" spans="1:6" x14ac:dyDescent="0.35">
      <c r="B49" s="7">
        <v>5</v>
      </c>
      <c r="C49" s="7">
        <v>104.11941011323719</v>
      </c>
      <c r="D49" s="7">
        <v>37.158195395574523</v>
      </c>
      <c r="E49" s="7">
        <v>41.326946815094573</v>
      </c>
      <c r="F49" s="7">
        <v>18.681604666368422</v>
      </c>
    </row>
    <row r="50" spans="1:6" x14ac:dyDescent="0.35">
      <c r="A50" s="7" t="s">
        <v>29</v>
      </c>
      <c r="B50" s="7" t="s">
        <v>0</v>
      </c>
      <c r="C50" s="9" t="s">
        <v>8</v>
      </c>
    </row>
    <row r="51" spans="1:6" x14ac:dyDescent="0.35">
      <c r="B51" s="7" t="s">
        <v>2</v>
      </c>
      <c r="C51" s="10" t="s">
        <v>9</v>
      </c>
    </row>
    <row r="52" spans="1:6" x14ac:dyDescent="0.35">
      <c r="B52" s="7" t="s">
        <v>4</v>
      </c>
      <c r="C52" s="8" t="s">
        <v>5</v>
      </c>
    </row>
    <row r="53" spans="1:6" x14ac:dyDescent="0.35">
      <c r="C53" s="7">
        <v>0</v>
      </c>
      <c r="D53" s="7">
        <v>2</v>
      </c>
      <c r="E53" s="7">
        <v>5</v>
      </c>
      <c r="F53" s="7">
        <v>15</v>
      </c>
    </row>
    <row r="54" spans="1:6" x14ac:dyDescent="0.35">
      <c r="B54" s="7">
        <v>0</v>
      </c>
      <c r="C54" s="7">
        <v>100</v>
      </c>
      <c r="D54" s="7">
        <v>77.672419409705569</v>
      </c>
      <c r="E54" s="7">
        <v>65.679867829000315</v>
      </c>
      <c r="F54" s="7">
        <v>62.1752772007369</v>
      </c>
    </row>
    <row r="55" spans="1:6" x14ac:dyDescent="0.35">
      <c r="B55" s="7">
        <v>0.5</v>
      </c>
      <c r="C55" s="7">
        <v>115.28065479893684</v>
      </c>
      <c r="D55" s="7">
        <v>69.518978767763457</v>
      </c>
      <c r="E55" s="7">
        <v>57.378602422700567</v>
      </c>
      <c r="F55" s="7">
        <v>52.829298615589295</v>
      </c>
    </row>
    <row r="56" spans="1:6" x14ac:dyDescent="0.35">
      <c r="B56" s="7">
        <v>2</v>
      </c>
      <c r="C56" s="7">
        <v>104.83692521330372</v>
      </c>
      <c r="D56" s="7">
        <v>49.479154625698399</v>
      </c>
      <c r="E56" s="7">
        <v>49.193149708032436</v>
      </c>
      <c r="F56" s="7">
        <v>43.029335457499499</v>
      </c>
    </row>
    <row r="57" spans="1:6" x14ac:dyDescent="0.35">
      <c r="B57" s="7">
        <v>5</v>
      </c>
      <c r="C57" s="7">
        <v>66.911262228256675</v>
      </c>
      <c r="D57" s="7">
        <v>32.06666100209479</v>
      </c>
      <c r="E57" s="7">
        <v>31.78695944794438</v>
      </c>
      <c r="F57" s="7">
        <v>25.036817215174366</v>
      </c>
    </row>
    <row r="58" spans="1:6" x14ac:dyDescent="0.35">
      <c r="A58" s="7" t="s">
        <v>30</v>
      </c>
      <c r="B58" s="7" t="s">
        <v>0</v>
      </c>
      <c r="C58" s="9" t="s">
        <v>8</v>
      </c>
    </row>
    <row r="59" spans="1:6" x14ac:dyDescent="0.35">
      <c r="B59" s="7" t="s">
        <v>2</v>
      </c>
      <c r="C59" s="10" t="s">
        <v>9</v>
      </c>
    </row>
    <row r="60" spans="1:6" x14ac:dyDescent="0.35">
      <c r="B60" s="7" t="s">
        <v>4</v>
      </c>
      <c r="C60" s="8" t="s">
        <v>5</v>
      </c>
    </row>
    <row r="61" spans="1:6" x14ac:dyDescent="0.35">
      <c r="C61" s="7">
        <v>0</v>
      </c>
      <c r="D61" s="7">
        <v>2</v>
      </c>
      <c r="E61" s="7">
        <v>5</v>
      </c>
      <c r="F61" s="7">
        <v>15</v>
      </c>
    </row>
    <row r="62" spans="1:6" x14ac:dyDescent="0.35">
      <c r="B62" s="7">
        <v>0</v>
      </c>
      <c r="C62" s="7">
        <v>100</v>
      </c>
      <c r="D62" s="7">
        <v>116.04951046056698</v>
      </c>
      <c r="E62" s="7">
        <v>91.599184325830507</v>
      </c>
      <c r="F62" s="7">
        <v>90.089927719723178</v>
      </c>
    </row>
    <row r="63" spans="1:6" x14ac:dyDescent="0.35">
      <c r="B63" s="7">
        <v>0.5</v>
      </c>
      <c r="C63" s="7">
        <v>80.249088233877373</v>
      </c>
      <c r="D63" s="7">
        <v>97.462340700428712</v>
      </c>
      <c r="E63" s="7">
        <v>82.545212226925841</v>
      </c>
      <c r="F63" s="7">
        <v>84.597584538404448</v>
      </c>
    </row>
    <row r="64" spans="1:6" x14ac:dyDescent="0.35">
      <c r="B64" s="7">
        <v>2</v>
      </c>
      <c r="C64" s="7">
        <v>61.42929517919098</v>
      </c>
      <c r="D64" s="7">
        <v>78.350656914097783</v>
      </c>
      <c r="E64" s="7">
        <v>72.214976798685598</v>
      </c>
      <c r="F64" s="7">
        <v>58.656354888092984</v>
      </c>
    </row>
    <row r="65" spans="2:6" x14ac:dyDescent="0.35">
      <c r="B65" s="7">
        <v>5</v>
      </c>
      <c r="C65" s="7">
        <v>28.842959771413213</v>
      </c>
      <c r="D65" s="7">
        <v>28.636221583361532</v>
      </c>
      <c r="E65" s="7">
        <v>14.340907638487829</v>
      </c>
      <c r="F65" s="7">
        <v>31.98869626741913</v>
      </c>
    </row>
  </sheetData>
  <conditionalFormatting sqref="C5:F5">
    <cfRule type="colorScale" priority="17">
      <colorScale>
        <cfvo type="min"/>
        <cfvo type="max"/>
        <color rgb="FFFCFCFF"/>
        <color rgb="FF63BE7B"/>
      </colorScale>
    </cfRule>
  </conditionalFormatting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6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15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14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12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11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10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9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8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7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6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4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3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2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238CB-E8AD-4E62-99FF-8173E6FB172B}">
  <dimension ref="A1:F65"/>
  <sheetViews>
    <sheetView tabSelected="1" workbookViewId="0">
      <selection activeCell="I12" sqref="I12"/>
    </sheetView>
  </sheetViews>
  <sheetFormatPr baseColWidth="10" defaultRowHeight="14.5" x14ac:dyDescent="0.35"/>
  <cols>
    <col min="1" max="1" width="10.6328125" style="17" customWidth="1"/>
    <col min="2" max="2" width="10.90625" style="17"/>
    <col min="3" max="3" width="12" style="17" bestFit="1" customWidth="1"/>
    <col min="4" max="6" width="10.90625" style="17"/>
  </cols>
  <sheetData>
    <row r="1" spans="1:6" x14ac:dyDescent="0.35">
      <c r="A1" s="21" t="s">
        <v>31</v>
      </c>
    </row>
    <row r="2" spans="1:6" x14ac:dyDescent="0.35">
      <c r="A2" s="17" t="s">
        <v>23</v>
      </c>
      <c r="B2" s="17" t="s">
        <v>0</v>
      </c>
      <c r="C2" s="19" t="s">
        <v>11</v>
      </c>
    </row>
    <row r="3" spans="1:6" x14ac:dyDescent="0.35">
      <c r="B3" s="17" t="s">
        <v>2</v>
      </c>
      <c r="C3" s="20" t="s">
        <v>12</v>
      </c>
    </row>
    <row r="4" spans="1:6" x14ac:dyDescent="0.35">
      <c r="B4" s="17" t="s">
        <v>4</v>
      </c>
      <c r="C4" s="18" t="s">
        <v>5</v>
      </c>
    </row>
    <row r="5" spans="1:6" x14ac:dyDescent="0.35">
      <c r="C5" s="17">
        <v>0</v>
      </c>
      <c r="D5" s="17">
        <v>0.05</v>
      </c>
      <c r="E5" s="17">
        <v>0.25</v>
      </c>
      <c r="F5" s="17">
        <v>0.5</v>
      </c>
    </row>
    <row r="6" spans="1:6" x14ac:dyDescent="0.35">
      <c r="B6" s="17">
        <v>0</v>
      </c>
      <c r="C6" s="17">
        <v>100</v>
      </c>
      <c r="D6" s="17">
        <v>135.14157831760875</v>
      </c>
      <c r="E6" s="17">
        <v>114.55573717412403</v>
      </c>
      <c r="F6" s="17">
        <v>103.53131908678108</v>
      </c>
    </row>
    <row r="7" spans="1:6" x14ac:dyDescent="0.35">
      <c r="B7" s="17">
        <v>0.3</v>
      </c>
      <c r="C7" s="17">
        <v>99.389359343090604</v>
      </c>
      <c r="D7" s="17">
        <v>104.01112472233267</v>
      </c>
      <c r="E7" s="17">
        <v>109.1644131823917</v>
      </c>
      <c r="F7" s="17">
        <v>90.954900987439757</v>
      </c>
    </row>
    <row r="8" spans="1:6" x14ac:dyDescent="0.35">
      <c r="B8" s="17">
        <v>1</v>
      </c>
      <c r="C8" s="17">
        <v>94.195469212241093</v>
      </c>
      <c r="D8" s="17">
        <v>104.13041848654814</v>
      </c>
      <c r="E8" s="17">
        <v>95.145810751586055</v>
      </c>
      <c r="F8" s="17">
        <v>58.372551163505683</v>
      </c>
    </row>
    <row r="9" spans="1:6" x14ac:dyDescent="0.35">
      <c r="B9" s="17">
        <v>3</v>
      </c>
      <c r="C9" s="17">
        <v>79.091256332736762</v>
      </c>
      <c r="D9" s="17">
        <v>83.094217592509125</v>
      </c>
      <c r="E9" s="17">
        <v>51.312833860858206</v>
      </c>
      <c r="F9" s="17">
        <v>22.144038426298607</v>
      </c>
    </row>
    <row r="10" spans="1:6" x14ac:dyDescent="0.35">
      <c r="A10" s="17" t="s">
        <v>24</v>
      </c>
      <c r="B10" s="17" t="s">
        <v>0</v>
      </c>
      <c r="C10" s="19" t="s">
        <v>11</v>
      </c>
    </row>
    <row r="11" spans="1:6" x14ac:dyDescent="0.35">
      <c r="B11" s="17" t="s">
        <v>2</v>
      </c>
      <c r="C11" s="20" t="s">
        <v>12</v>
      </c>
    </row>
    <row r="12" spans="1:6" x14ac:dyDescent="0.35">
      <c r="B12" s="17" t="s">
        <v>4</v>
      </c>
      <c r="C12" s="18" t="s">
        <v>5</v>
      </c>
    </row>
    <row r="13" spans="1:6" x14ac:dyDescent="0.35">
      <c r="C13" s="17">
        <v>0</v>
      </c>
      <c r="D13" s="17">
        <v>0.05</v>
      </c>
      <c r="E13" s="17">
        <v>0.25</v>
      </c>
      <c r="F13" s="17">
        <v>0.5</v>
      </c>
    </row>
    <row r="14" spans="1:6" x14ac:dyDescent="0.35">
      <c r="B14" s="17">
        <v>0</v>
      </c>
      <c r="C14" s="17">
        <v>100</v>
      </c>
      <c r="D14" s="17">
        <v>125.98449677414358</v>
      </c>
      <c r="E14" s="17">
        <v>115.73877597832372</v>
      </c>
      <c r="F14" s="17">
        <v>111.99165932252579</v>
      </c>
    </row>
    <row r="15" spans="1:6" x14ac:dyDescent="0.35">
      <c r="B15" s="17">
        <v>0.3</v>
      </c>
      <c r="C15" s="17">
        <v>121.50993646070157</v>
      </c>
      <c r="D15" s="17">
        <v>121.87262301216055</v>
      </c>
      <c r="E15" s="17">
        <v>120.15614949751745</v>
      </c>
      <c r="F15" s="17">
        <v>105.91089500483044</v>
      </c>
    </row>
    <row r="16" spans="1:6" x14ac:dyDescent="0.35">
      <c r="B16" s="17">
        <v>1</v>
      </c>
      <c r="C16" s="17">
        <v>106.61486044662949</v>
      </c>
      <c r="D16" s="17">
        <v>103.92720181676245</v>
      </c>
      <c r="E16" s="17">
        <v>98.771371636377538</v>
      </c>
      <c r="F16" s="17">
        <v>85.304522591246396</v>
      </c>
    </row>
    <row r="17" spans="1:6" x14ac:dyDescent="0.35">
      <c r="B17" s="17">
        <v>3</v>
      </c>
      <c r="C17" s="17">
        <v>85.074601833546822</v>
      </c>
      <c r="D17" s="17">
        <v>85.420152758094474</v>
      </c>
      <c r="E17" s="17">
        <v>77.635507810819988</v>
      </c>
      <c r="F17" s="17">
        <v>63.711478590096995</v>
      </c>
    </row>
    <row r="18" spans="1:6" x14ac:dyDescent="0.35">
      <c r="A18" s="17" t="s">
        <v>25</v>
      </c>
      <c r="B18" s="17" t="s">
        <v>0</v>
      </c>
      <c r="C18" s="19" t="s">
        <v>11</v>
      </c>
    </row>
    <row r="19" spans="1:6" x14ac:dyDescent="0.35">
      <c r="B19" s="17" t="s">
        <v>2</v>
      </c>
      <c r="C19" s="20" t="s">
        <v>12</v>
      </c>
    </row>
    <row r="20" spans="1:6" x14ac:dyDescent="0.35">
      <c r="B20" s="17" t="s">
        <v>4</v>
      </c>
      <c r="C20" s="18" t="s">
        <v>5</v>
      </c>
    </row>
    <row r="21" spans="1:6" x14ac:dyDescent="0.35">
      <c r="C21" s="17">
        <v>0</v>
      </c>
      <c r="D21" s="17">
        <v>0.05</v>
      </c>
      <c r="E21" s="17">
        <v>0.25</v>
      </c>
      <c r="F21" s="17">
        <v>0.5</v>
      </c>
    </row>
    <row r="22" spans="1:6" x14ac:dyDescent="0.35">
      <c r="B22" s="17">
        <v>0</v>
      </c>
      <c r="C22" s="17">
        <v>100</v>
      </c>
      <c r="D22" s="17">
        <v>131.72199810676116</v>
      </c>
      <c r="E22" s="17">
        <v>137.71853916060971</v>
      </c>
      <c r="F22" s="17">
        <v>109.67408939584719</v>
      </c>
    </row>
    <row r="23" spans="1:6" x14ac:dyDescent="0.35">
      <c r="B23" s="17">
        <v>0.3</v>
      </c>
      <c r="C23" s="17">
        <v>118.04508269126073</v>
      </c>
      <c r="D23" s="17">
        <v>115.26646506340236</v>
      </c>
      <c r="E23" s="17">
        <v>107.09254894323152</v>
      </c>
      <c r="F23" s="17">
        <v>69.396160246852318</v>
      </c>
    </row>
    <row r="24" spans="1:6" x14ac:dyDescent="0.35">
      <c r="B24" s="17">
        <v>1</v>
      </c>
      <c r="C24" s="17">
        <v>99.298034662907369</v>
      </c>
      <c r="D24" s="17">
        <v>104.26878933867989</v>
      </c>
      <c r="E24" s="17">
        <v>66.812979998028695</v>
      </c>
      <c r="F24" s="17">
        <v>39.386281825637361</v>
      </c>
    </row>
    <row r="25" spans="1:6" x14ac:dyDescent="0.35">
      <c r="B25" s="17">
        <v>3</v>
      </c>
      <c r="C25" s="17">
        <v>93.069545747898914</v>
      </c>
      <c r="D25" s="17">
        <v>97.672459866808993</v>
      </c>
      <c r="E25" s="17">
        <v>46.945720730107602</v>
      </c>
      <c r="F25" s="17">
        <v>27.62665133115204</v>
      </c>
    </row>
    <row r="26" spans="1:6" x14ac:dyDescent="0.35">
      <c r="A26" s="17" t="s">
        <v>26</v>
      </c>
      <c r="B26" s="17" t="s">
        <v>0</v>
      </c>
      <c r="C26" s="19" t="s">
        <v>11</v>
      </c>
    </row>
    <row r="27" spans="1:6" x14ac:dyDescent="0.35">
      <c r="B27" s="17" t="s">
        <v>2</v>
      </c>
      <c r="C27" s="20" t="s">
        <v>12</v>
      </c>
    </row>
    <row r="28" spans="1:6" x14ac:dyDescent="0.35">
      <c r="B28" s="17" t="s">
        <v>4</v>
      </c>
      <c r="C28" s="18" t="s">
        <v>5</v>
      </c>
    </row>
    <row r="29" spans="1:6" x14ac:dyDescent="0.35">
      <c r="C29" s="17">
        <v>0</v>
      </c>
      <c r="D29" s="17">
        <v>0.05</v>
      </c>
      <c r="E29" s="17">
        <v>0.25</v>
      </c>
      <c r="F29" s="17">
        <v>0.5</v>
      </c>
    </row>
    <row r="30" spans="1:6" x14ac:dyDescent="0.35">
      <c r="B30" s="17">
        <v>0</v>
      </c>
      <c r="C30" s="17">
        <v>100</v>
      </c>
      <c r="D30" s="17">
        <v>119.71762934771353</v>
      </c>
      <c r="E30" s="17">
        <v>62.412613704867184</v>
      </c>
      <c r="F30" s="17">
        <v>48.01229834259815</v>
      </c>
    </row>
    <row r="31" spans="1:6" x14ac:dyDescent="0.35">
      <c r="B31" s="17">
        <v>0.3</v>
      </c>
      <c r="C31" s="17">
        <v>126.56084146968527</v>
      </c>
      <c r="D31" s="17">
        <v>112.80092054067833</v>
      </c>
      <c r="E31" s="17">
        <v>48.92080163484777</v>
      </c>
      <c r="F31" s="17">
        <v>35.348964466966557</v>
      </c>
    </row>
    <row r="32" spans="1:6" x14ac:dyDescent="0.35">
      <c r="B32" s="17">
        <v>1</v>
      </c>
      <c r="C32" s="17">
        <v>90.717122341696481</v>
      </c>
      <c r="D32" s="17">
        <v>64.46375858653542</v>
      </c>
      <c r="E32" s="17">
        <v>27.145432279649622</v>
      </c>
      <c r="F32" s="17">
        <v>22.797437763463783</v>
      </c>
    </row>
    <row r="33" spans="1:6" x14ac:dyDescent="0.35">
      <c r="B33" s="17">
        <v>3</v>
      </c>
      <c r="C33" s="17">
        <v>49.311161653859685</v>
      </c>
      <c r="D33" s="17">
        <v>25.802141334384636</v>
      </c>
      <c r="E33" s="17">
        <v>14.935152470786281</v>
      </c>
      <c r="F33" s="17">
        <v>12.823077535930608</v>
      </c>
    </row>
    <row r="34" spans="1:6" x14ac:dyDescent="0.35">
      <c r="A34" s="17" t="s">
        <v>27</v>
      </c>
      <c r="B34" s="17" t="s">
        <v>0</v>
      </c>
      <c r="C34" s="19" t="s">
        <v>11</v>
      </c>
    </row>
    <row r="35" spans="1:6" x14ac:dyDescent="0.35">
      <c r="B35" s="17" t="s">
        <v>2</v>
      </c>
      <c r="C35" s="20" t="s">
        <v>12</v>
      </c>
    </row>
    <row r="36" spans="1:6" x14ac:dyDescent="0.35">
      <c r="B36" s="17" t="s">
        <v>4</v>
      </c>
      <c r="C36" s="18" t="s">
        <v>5</v>
      </c>
    </row>
    <row r="37" spans="1:6" x14ac:dyDescent="0.35">
      <c r="C37" s="17">
        <v>0</v>
      </c>
      <c r="D37" s="17">
        <v>0.05</v>
      </c>
      <c r="E37" s="17">
        <v>0.25</v>
      </c>
      <c r="F37" s="17">
        <v>0.5</v>
      </c>
    </row>
    <row r="38" spans="1:6" x14ac:dyDescent="0.35">
      <c r="B38" s="17">
        <v>0</v>
      </c>
      <c r="C38" s="17">
        <v>100</v>
      </c>
      <c r="D38" s="17">
        <v>97.988831184963274</v>
      </c>
      <c r="E38" s="17">
        <v>77.346877594582168</v>
      </c>
      <c r="F38" s="17">
        <v>60.431073698760684</v>
      </c>
    </row>
    <row r="39" spans="1:6" x14ac:dyDescent="0.35">
      <c r="B39" s="17">
        <f>B15</f>
        <v>0.3</v>
      </c>
      <c r="C39" s="17">
        <v>111.04350121410083</v>
      </c>
      <c r="D39" s="17">
        <v>97.10941926915801</v>
      </c>
      <c r="E39" s="17">
        <v>69.433969925400461</v>
      </c>
      <c r="F39" s="17">
        <v>58.1902922869874</v>
      </c>
    </row>
    <row r="40" spans="1:6" x14ac:dyDescent="0.35">
      <c r="B40" s="17">
        <f>B8</f>
        <v>1</v>
      </c>
      <c r="C40" s="17">
        <v>93.673305544331257</v>
      </c>
      <c r="D40" s="17">
        <v>84.062271166192673</v>
      </c>
      <c r="E40" s="17">
        <v>55.900547491117322</v>
      </c>
      <c r="F40" s="17">
        <v>46.052715057646125</v>
      </c>
    </row>
    <row r="41" spans="1:6" x14ac:dyDescent="0.35">
      <c r="B41" s="17">
        <f>B25</f>
        <v>3</v>
      </c>
      <c r="C41" s="17">
        <v>59.634134060250929</v>
      </c>
      <c r="D41" s="17">
        <v>52.653885583671411</v>
      </c>
      <c r="E41" s="17">
        <v>39.828992322615512</v>
      </c>
      <c r="F41" s="17">
        <v>30.195322571283175</v>
      </c>
    </row>
    <row r="42" spans="1:6" x14ac:dyDescent="0.35">
      <c r="A42" s="17" t="s">
        <v>28</v>
      </c>
      <c r="B42" s="17" t="s">
        <v>0</v>
      </c>
      <c r="C42" s="19" t="s">
        <v>11</v>
      </c>
    </row>
    <row r="43" spans="1:6" x14ac:dyDescent="0.35">
      <c r="B43" s="17" t="s">
        <v>2</v>
      </c>
      <c r="C43" s="20" t="s">
        <v>12</v>
      </c>
    </row>
    <row r="44" spans="1:6" x14ac:dyDescent="0.35">
      <c r="B44" s="17" t="s">
        <v>4</v>
      </c>
      <c r="C44" s="18" t="s">
        <v>5</v>
      </c>
    </row>
    <row r="45" spans="1:6" x14ac:dyDescent="0.35">
      <c r="C45" s="17">
        <v>0</v>
      </c>
      <c r="D45" s="17">
        <v>0.05</v>
      </c>
      <c r="E45" s="17">
        <v>0.25</v>
      </c>
      <c r="F45" s="17">
        <v>0.5</v>
      </c>
    </row>
    <row r="46" spans="1:6" x14ac:dyDescent="0.35">
      <c r="B46" s="17">
        <v>0</v>
      </c>
      <c r="C46" s="17">
        <v>100</v>
      </c>
      <c r="D46" s="17">
        <v>118.03435233260279</v>
      </c>
      <c r="E46" s="17">
        <v>143.48379444802194</v>
      </c>
      <c r="F46" s="17">
        <v>106.83044992488743</v>
      </c>
    </row>
    <row r="47" spans="1:6" x14ac:dyDescent="0.35">
      <c r="B47" s="17">
        <v>0.3</v>
      </c>
      <c r="C47" s="17">
        <v>109.14820714762092</v>
      </c>
      <c r="D47" s="17">
        <v>117.59500106165399</v>
      </c>
      <c r="E47" s="17">
        <v>108.31705197141399</v>
      </c>
      <c r="F47" s="17">
        <v>75.904740049205316</v>
      </c>
    </row>
    <row r="48" spans="1:6" x14ac:dyDescent="0.35">
      <c r="B48" s="17">
        <v>1</v>
      </c>
      <c r="C48" s="17">
        <v>97.992498099036979</v>
      </c>
      <c r="D48" s="17">
        <v>117.6809705214701</v>
      </c>
      <c r="E48" s="17">
        <v>63.396539031166242</v>
      </c>
      <c r="F48" s="17">
        <v>40.583186336938923</v>
      </c>
    </row>
    <row r="49" spans="1:6" x14ac:dyDescent="0.35">
      <c r="B49" s="17">
        <v>3</v>
      </c>
      <c r="C49" s="17">
        <v>97.032492661645577</v>
      </c>
      <c r="D49" s="17">
        <v>110.34837336881482</v>
      </c>
      <c r="E49" s="17">
        <v>47.716929330337834</v>
      </c>
      <c r="F49" s="17">
        <v>44.924822592478051</v>
      </c>
    </row>
    <row r="50" spans="1:6" x14ac:dyDescent="0.35">
      <c r="A50" s="17" t="s">
        <v>29</v>
      </c>
      <c r="B50" s="17" t="s">
        <v>0</v>
      </c>
      <c r="C50" s="19" t="s">
        <v>11</v>
      </c>
    </row>
    <row r="51" spans="1:6" x14ac:dyDescent="0.35">
      <c r="B51" s="17" t="s">
        <v>2</v>
      </c>
      <c r="C51" s="20" t="s">
        <v>12</v>
      </c>
    </row>
    <row r="52" spans="1:6" x14ac:dyDescent="0.35">
      <c r="B52" s="17" t="s">
        <v>4</v>
      </c>
      <c r="C52" s="18" t="s">
        <v>5</v>
      </c>
    </row>
    <row r="53" spans="1:6" x14ac:dyDescent="0.35">
      <c r="C53" s="17">
        <v>0</v>
      </c>
      <c r="D53" s="17">
        <v>0.05</v>
      </c>
      <c r="E53" s="17">
        <v>0.25</v>
      </c>
      <c r="F53" s="17">
        <v>0.5</v>
      </c>
    </row>
    <row r="54" spans="1:6" x14ac:dyDescent="0.35">
      <c r="B54" s="17">
        <v>0</v>
      </c>
      <c r="C54" s="17">
        <v>100</v>
      </c>
      <c r="D54" s="17">
        <v>119.90537179698264</v>
      </c>
      <c r="E54" s="17">
        <v>20.585423305489865</v>
      </c>
      <c r="F54" s="17">
        <v>14.74539740081682</v>
      </c>
    </row>
    <row r="55" spans="1:6" x14ac:dyDescent="0.35">
      <c r="B55" s="17">
        <v>0.3</v>
      </c>
      <c r="C55" s="17">
        <v>105.41163907444346</v>
      </c>
      <c r="D55" s="17">
        <v>110.20257252373649</v>
      </c>
      <c r="E55" s="17">
        <v>23.748691493832581</v>
      </c>
      <c r="F55" s="17">
        <v>17.199836171288148</v>
      </c>
    </row>
    <row r="56" spans="1:6" x14ac:dyDescent="0.35">
      <c r="B56" s="17">
        <v>1</v>
      </c>
      <c r="C56" s="17">
        <v>71.356595578215618</v>
      </c>
      <c r="D56" s="17">
        <v>66.135697305291501</v>
      </c>
      <c r="E56" s="17">
        <v>17.625467517234906</v>
      </c>
      <c r="F56" s="17">
        <v>16.883565424008459</v>
      </c>
    </row>
    <row r="57" spans="1:6" x14ac:dyDescent="0.35">
      <c r="B57" s="17">
        <v>3</v>
      </c>
      <c r="C57" s="17">
        <v>34.003600448063295</v>
      </c>
      <c r="D57" s="17">
        <v>32.26486653552746</v>
      </c>
      <c r="E57" s="17">
        <v>16.07471830561968</v>
      </c>
      <c r="F57" s="17">
        <v>17.188972352452492</v>
      </c>
    </row>
    <row r="58" spans="1:6" x14ac:dyDescent="0.35">
      <c r="A58" s="17" t="s">
        <v>30</v>
      </c>
      <c r="B58" s="17" t="s">
        <v>0</v>
      </c>
      <c r="C58" s="19" t="s">
        <v>11</v>
      </c>
    </row>
    <row r="59" spans="1:6" x14ac:dyDescent="0.35">
      <c r="B59" s="17" t="s">
        <v>2</v>
      </c>
      <c r="C59" s="20" t="s">
        <v>12</v>
      </c>
    </row>
    <row r="60" spans="1:6" x14ac:dyDescent="0.35">
      <c r="B60" s="17" t="s">
        <v>4</v>
      </c>
      <c r="C60" s="18" t="s">
        <v>5</v>
      </c>
    </row>
    <row r="61" spans="1:6" x14ac:dyDescent="0.35">
      <c r="C61" s="17">
        <v>0</v>
      </c>
      <c r="D61" s="17">
        <v>0.05</v>
      </c>
      <c r="E61" s="17">
        <v>0.25</v>
      </c>
      <c r="F61" s="17">
        <v>0.5</v>
      </c>
    </row>
    <row r="62" spans="1:6" x14ac:dyDescent="0.35">
      <c r="B62" s="17">
        <v>0</v>
      </c>
      <c r="C62" s="17">
        <v>100</v>
      </c>
      <c r="D62" s="17">
        <v>110.73514409740304</v>
      </c>
      <c r="E62" s="17">
        <v>116.04278975691014</v>
      </c>
      <c r="F62" s="17">
        <v>113.69051162516139</v>
      </c>
    </row>
    <row r="63" spans="1:6" x14ac:dyDescent="0.35">
      <c r="B63" s="17">
        <v>0.3</v>
      </c>
      <c r="C63" s="17">
        <v>101.20170419432684</v>
      </c>
      <c r="D63" s="17">
        <v>101.99003768118686</v>
      </c>
      <c r="E63" s="17">
        <v>96.397256193823125</v>
      </c>
      <c r="F63" s="17">
        <v>104.60190673624206</v>
      </c>
    </row>
    <row r="64" spans="1:6" x14ac:dyDescent="0.35">
      <c r="B64" s="17">
        <v>1</v>
      </c>
      <c r="C64" s="17">
        <v>91.968628470050859</v>
      </c>
      <c r="D64" s="17">
        <v>98.30760109067154</v>
      </c>
      <c r="E64" s="17">
        <v>86.116122499908315</v>
      </c>
      <c r="F64" s="17">
        <v>88.97977955123514</v>
      </c>
    </row>
    <row r="65" spans="2:6" x14ac:dyDescent="0.35">
      <c r="B65" s="17">
        <v>3</v>
      </c>
      <c r="C65" s="17">
        <v>89.291155982159026</v>
      </c>
      <c r="D65" s="17">
        <v>80.135215578046441</v>
      </c>
      <c r="E65" s="17">
        <v>78.392079133531126</v>
      </c>
      <c r="F65" s="17">
        <v>70.71879384000097</v>
      </c>
    </row>
  </sheetData>
  <conditionalFormatting sqref="C5:F5">
    <cfRule type="colorScale" priority="17">
      <colorScale>
        <cfvo type="min"/>
        <cfvo type="max"/>
        <color rgb="FFFCFCFF"/>
        <color rgb="FF63BE7B"/>
      </colorScale>
    </cfRule>
  </conditionalFormatting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6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15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14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12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11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10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9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8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7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6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4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3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2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8CA57-8E23-433F-97B5-293916B51AD6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17" customWidth="1"/>
    <col min="2" max="2" width="10.90625" style="17"/>
    <col min="3" max="3" width="12" style="17" bestFit="1" customWidth="1"/>
    <col min="4" max="16384" width="10.90625" style="17"/>
  </cols>
  <sheetData>
    <row r="1" spans="1:6" x14ac:dyDescent="0.35">
      <c r="A1" s="21" t="s">
        <v>31</v>
      </c>
    </row>
    <row r="2" spans="1:6" x14ac:dyDescent="0.35">
      <c r="A2" s="17" t="s">
        <v>23</v>
      </c>
      <c r="B2" s="17" t="s">
        <v>0</v>
      </c>
      <c r="C2" s="19" t="s">
        <v>7</v>
      </c>
    </row>
    <row r="3" spans="1:6" x14ac:dyDescent="0.35">
      <c r="B3" s="17" t="s">
        <v>2</v>
      </c>
      <c r="C3" s="20" t="s">
        <v>14</v>
      </c>
    </row>
    <row r="4" spans="1:6" x14ac:dyDescent="0.35">
      <c r="B4" s="17" t="s">
        <v>4</v>
      </c>
      <c r="C4" s="18" t="s">
        <v>5</v>
      </c>
    </row>
    <row r="5" spans="1:6" x14ac:dyDescent="0.35">
      <c r="C5" s="17">
        <v>0</v>
      </c>
      <c r="D5" s="17">
        <v>0.2</v>
      </c>
      <c r="E5" s="17">
        <v>1</v>
      </c>
      <c r="F5" s="17">
        <v>5</v>
      </c>
    </row>
    <row r="6" spans="1:6" x14ac:dyDescent="0.35">
      <c r="B6" s="17">
        <v>0</v>
      </c>
      <c r="C6" s="17">
        <v>100</v>
      </c>
      <c r="D6" s="17">
        <v>102.65163664638376</v>
      </c>
      <c r="E6" s="17">
        <v>101.09906376614755</v>
      </c>
      <c r="F6" s="17">
        <v>91.764965006113314</v>
      </c>
    </row>
    <row r="7" spans="1:6" x14ac:dyDescent="0.35">
      <c r="B7" s="17">
        <v>2</v>
      </c>
      <c r="C7" s="17">
        <v>119.2258241719212</v>
      </c>
      <c r="D7" s="17">
        <v>122.74498017243445</v>
      </c>
      <c r="E7" s="17">
        <v>119.29452451986539</v>
      </c>
      <c r="F7" s="17">
        <v>51.015767487832541</v>
      </c>
    </row>
    <row r="8" spans="1:6" x14ac:dyDescent="0.35">
      <c r="B8" s="17">
        <v>5</v>
      </c>
      <c r="C8" s="17">
        <v>127.78776857756004</v>
      </c>
      <c r="D8" s="17">
        <v>128.1909929155309</v>
      </c>
      <c r="E8" s="17">
        <v>85.319383932182177</v>
      </c>
      <c r="F8" s="17">
        <v>33.089459520881107</v>
      </c>
    </row>
    <row r="9" spans="1:6" x14ac:dyDescent="0.35">
      <c r="B9" s="17">
        <v>15</v>
      </c>
      <c r="C9" s="17">
        <v>26.065865087502043</v>
      </c>
      <c r="D9" s="17">
        <v>25.804532550136166</v>
      </c>
      <c r="E9" s="17">
        <v>11.927977902744608</v>
      </c>
      <c r="F9" s="17">
        <v>13.828124868381117</v>
      </c>
    </row>
    <row r="10" spans="1:6" x14ac:dyDescent="0.35">
      <c r="A10" s="17" t="s">
        <v>24</v>
      </c>
      <c r="B10" s="17" t="s">
        <v>0</v>
      </c>
      <c r="C10" s="19" t="s">
        <v>7</v>
      </c>
    </row>
    <row r="11" spans="1:6" x14ac:dyDescent="0.35">
      <c r="B11" s="17" t="s">
        <v>2</v>
      </c>
      <c r="C11" s="20" t="s">
        <v>13</v>
      </c>
    </row>
    <row r="12" spans="1:6" x14ac:dyDescent="0.35">
      <c r="B12" s="17" t="s">
        <v>4</v>
      </c>
      <c r="C12" s="18" t="s">
        <v>5</v>
      </c>
    </row>
    <row r="13" spans="1:6" x14ac:dyDescent="0.35">
      <c r="C13" s="17">
        <v>0</v>
      </c>
      <c r="D13" s="17">
        <v>0.2</v>
      </c>
      <c r="E13" s="17">
        <v>1</v>
      </c>
      <c r="F13" s="17">
        <v>5</v>
      </c>
    </row>
    <row r="14" spans="1:6" x14ac:dyDescent="0.35">
      <c r="B14" s="17">
        <v>0</v>
      </c>
      <c r="C14" s="17">
        <v>100</v>
      </c>
      <c r="D14" s="17">
        <v>107.10964383984746</v>
      </c>
      <c r="E14" s="17">
        <v>97.548533225903341</v>
      </c>
      <c r="F14" s="17">
        <v>95.184428642145619</v>
      </c>
    </row>
    <row r="15" spans="1:6" x14ac:dyDescent="0.35">
      <c r="B15" s="17">
        <v>2</v>
      </c>
      <c r="C15" s="17">
        <v>101.33230253334786</v>
      </c>
      <c r="D15" s="17">
        <v>103.08090846517446</v>
      </c>
      <c r="E15" s="17">
        <v>104.81981839576058</v>
      </c>
      <c r="F15" s="17">
        <v>93.018563445860153</v>
      </c>
    </row>
    <row r="16" spans="1:6" x14ac:dyDescent="0.35">
      <c r="B16" s="17">
        <v>5</v>
      </c>
      <c r="C16" s="17">
        <v>111.36323727936721</v>
      </c>
      <c r="D16" s="17">
        <v>110.06348229234419</v>
      </c>
      <c r="E16" s="17">
        <v>108.11994530661389</v>
      </c>
      <c r="F16" s="17">
        <v>95.046593535685815</v>
      </c>
    </row>
    <row r="17" spans="1:6" x14ac:dyDescent="0.35">
      <c r="B17" s="17">
        <v>15</v>
      </c>
      <c r="C17" s="17">
        <v>116.28582303984119</v>
      </c>
      <c r="D17" s="17">
        <v>108.31890287729577</v>
      </c>
      <c r="E17" s="17">
        <v>106.73940426825359</v>
      </c>
      <c r="F17" s="17">
        <v>83.240814457892498</v>
      </c>
    </row>
    <row r="18" spans="1:6" x14ac:dyDescent="0.35">
      <c r="A18" s="17" t="s">
        <v>25</v>
      </c>
      <c r="B18" s="17" t="s">
        <v>0</v>
      </c>
      <c r="C18" s="19" t="s">
        <v>7</v>
      </c>
    </row>
    <row r="19" spans="1:6" x14ac:dyDescent="0.35">
      <c r="B19" s="17" t="s">
        <v>2</v>
      </c>
      <c r="C19" s="20" t="s">
        <v>13</v>
      </c>
    </row>
    <row r="20" spans="1:6" x14ac:dyDescent="0.35">
      <c r="B20" s="17" t="s">
        <v>4</v>
      </c>
      <c r="C20" s="18" t="s">
        <v>5</v>
      </c>
    </row>
    <row r="21" spans="1:6" x14ac:dyDescent="0.35">
      <c r="C21" s="17">
        <v>0</v>
      </c>
      <c r="D21" s="17">
        <v>0.2</v>
      </c>
      <c r="E21" s="17">
        <v>1</v>
      </c>
      <c r="F21" s="17">
        <v>5</v>
      </c>
    </row>
    <row r="22" spans="1:6" x14ac:dyDescent="0.35">
      <c r="B22" s="17">
        <v>0</v>
      </c>
      <c r="C22" s="17">
        <v>100</v>
      </c>
      <c r="D22" s="17">
        <v>110.73081269704662</v>
      </c>
      <c r="E22" s="17">
        <v>113.21327387449962</v>
      </c>
      <c r="F22" s="17">
        <v>112.15110108186185</v>
      </c>
    </row>
    <row r="23" spans="1:6" x14ac:dyDescent="0.35">
      <c r="B23" s="17">
        <v>2</v>
      </c>
      <c r="C23" s="17">
        <v>105.26849599777601</v>
      </c>
      <c r="D23" s="17">
        <v>105.79427132901944</v>
      </c>
      <c r="E23" s="17">
        <v>108.47808053876162</v>
      </c>
      <c r="F23" s="17">
        <v>75.212934481485874</v>
      </c>
    </row>
    <row r="24" spans="1:6" x14ac:dyDescent="0.35">
      <c r="B24" s="17">
        <v>5</v>
      </c>
      <c r="C24" s="17">
        <v>117.56529549147086</v>
      </c>
      <c r="D24" s="17">
        <v>121.02956922312514</v>
      </c>
      <c r="E24" s="17">
        <v>115.1228035765824</v>
      </c>
      <c r="F24" s="17">
        <v>52.541189098843432</v>
      </c>
    </row>
    <row r="25" spans="1:6" x14ac:dyDescent="0.35">
      <c r="B25" s="17">
        <v>15</v>
      </c>
      <c r="C25" s="17">
        <v>116.11943383843347</v>
      </c>
      <c r="D25" s="17">
        <v>113.61108064049026</v>
      </c>
      <c r="E25" s="17">
        <v>116.42068326250221</v>
      </c>
      <c r="F25" s="17">
        <v>36.454522009316157</v>
      </c>
    </row>
    <row r="26" spans="1:6" x14ac:dyDescent="0.35">
      <c r="A26" s="17" t="s">
        <v>26</v>
      </c>
      <c r="B26" s="17" t="s">
        <v>0</v>
      </c>
      <c r="C26" s="19" t="s">
        <v>7</v>
      </c>
    </row>
    <row r="27" spans="1:6" x14ac:dyDescent="0.35">
      <c r="B27" s="17" t="s">
        <v>2</v>
      </c>
      <c r="C27" s="20" t="s">
        <v>13</v>
      </c>
    </row>
    <row r="28" spans="1:6" x14ac:dyDescent="0.35">
      <c r="B28" s="17" t="s">
        <v>4</v>
      </c>
      <c r="C28" s="18" t="s">
        <v>5</v>
      </c>
    </row>
    <row r="29" spans="1:6" x14ac:dyDescent="0.35">
      <c r="C29" s="17">
        <v>0</v>
      </c>
      <c r="D29" s="17">
        <v>0.2</v>
      </c>
      <c r="E29" s="17">
        <v>1</v>
      </c>
      <c r="F29" s="17">
        <v>5</v>
      </c>
    </row>
    <row r="30" spans="1:6" x14ac:dyDescent="0.35">
      <c r="B30" s="17">
        <v>0</v>
      </c>
      <c r="C30" s="17">
        <v>100</v>
      </c>
      <c r="D30" s="17">
        <v>99.212217269559318</v>
      </c>
      <c r="E30" s="17">
        <v>94.98307685699092</v>
      </c>
      <c r="F30" s="17">
        <v>71.300622979920462</v>
      </c>
    </row>
    <row r="31" spans="1:6" x14ac:dyDescent="0.35">
      <c r="B31" s="17">
        <v>2</v>
      </c>
      <c r="C31" s="17">
        <v>96.360924137719948</v>
      </c>
      <c r="D31" s="17">
        <v>83.361572320589232</v>
      </c>
      <c r="E31" s="17">
        <v>81.500691491226391</v>
      </c>
      <c r="F31" s="17">
        <v>58.036531794463912</v>
      </c>
    </row>
    <row r="32" spans="1:6" x14ac:dyDescent="0.35">
      <c r="B32" s="17">
        <v>5</v>
      </c>
      <c r="C32" s="17">
        <v>78.439882367688469</v>
      </c>
      <c r="D32" s="17">
        <v>73.662560797812333</v>
      </c>
      <c r="E32" s="17">
        <v>67.776271852579299</v>
      </c>
      <c r="F32" s="17">
        <v>46.811264241434309</v>
      </c>
    </row>
    <row r="33" spans="1:6" x14ac:dyDescent="0.35">
      <c r="B33" s="17">
        <v>15</v>
      </c>
      <c r="C33" s="17">
        <v>51.032717348219194</v>
      </c>
      <c r="D33" s="17">
        <v>48.583677025468759</v>
      </c>
      <c r="E33" s="17">
        <v>49.076690104787708</v>
      </c>
      <c r="F33" s="17">
        <v>43.718526838620988</v>
      </c>
    </row>
    <row r="34" spans="1:6" x14ac:dyDescent="0.35">
      <c r="A34" s="17" t="s">
        <v>27</v>
      </c>
      <c r="B34" s="17" t="s">
        <v>0</v>
      </c>
      <c r="C34" s="19" t="s">
        <v>7</v>
      </c>
    </row>
    <row r="35" spans="1:6" x14ac:dyDescent="0.35">
      <c r="B35" s="17" t="s">
        <v>2</v>
      </c>
      <c r="C35" s="20" t="s">
        <v>13</v>
      </c>
    </row>
    <row r="36" spans="1:6" x14ac:dyDescent="0.35">
      <c r="B36" s="17" t="s">
        <v>4</v>
      </c>
      <c r="C36" s="18" t="s">
        <v>5</v>
      </c>
    </row>
    <row r="37" spans="1:6" x14ac:dyDescent="0.35">
      <c r="C37" s="17">
        <v>0</v>
      </c>
      <c r="D37" s="17">
        <v>0.2</v>
      </c>
      <c r="E37" s="17">
        <v>1</v>
      </c>
      <c r="F37" s="17">
        <v>5</v>
      </c>
    </row>
    <row r="38" spans="1:6" x14ac:dyDescent="0.35">
      <c r="B38" s="17">
        <v>0</v>
      </c>
      <c r="C38" s="17">
        <v>100</v>
      </c>
      <c r="D38" s="17">
        <v>105.93838202985123</v>
      </c>
      <c r="E38" s="17">
        <v>91.685560237778603</v>
      </c>
      <c r="F38" s="17">
        <v>76.056025238569845</v>
      </c>
    </row>
    <row r="39" spans="1:6" x14ac:dyDescent="0.35">
      <c r="B39" s="17">
        <f>B15</f>
        <v>2</v>
      </c>
      <c r="C39" s="17">
        <v>102.15222256749598</v>
      </c>
      <c r="D39" s="17">
        <v>95.077230957276853</v>
      </c>
      <c r="E39" s="17">
        <v>87.200219266081064</v>
      </c>
      <c r="F39" s="17">
        <v>66.50634119212468</v>
      </c>
    </row>
    <row r="40" spans="1:6" x14ac:dyDescent="0.35">
      <c r="B40" s="17">
        <f>B8</f>
        <v>5</v>
      </c>
      <c r="C40" s="17">
        <v>86.747409745676549</v>
      </c>
      <c r="D40" s="17">
        <v>83.837939109154732</v>
      </c>
      <c r="E40" s="17">
        <v>66.524700404144738</v>
      </c>
      <c r="F40" s="17">
        <v>56.768853244458541</v>
      </c>
    </row>
    <row r="41" spans="1:6" x14ac:dyDescent="0.35">
      <c r="B41" s="17">
        <f>B25</f>
        <v>15</v>
      </c>
      <c r="C41" s="17">
        <v>72.427583641296863</v>
      </c>
      <c r="D41" s="17">
        <v>64.85501155841888</v>
      </c>
      <c r="E41" s="17">
        <v>57.871100755167667</v>
      </c>
      <c r="F41" s="17">
        <v>50.832541207123462</v>
      </c>
    </row>
    <row r="42" spans="1:6" x14ac:dyDescent="0.35">
      <c r="A42" s="17" t="s">
        <v>28</v>
      </c>
      <c r="B42" s="17" t="s">
        <v>0</v>
      </c>
      <c r="C42" s="19" t="s">
        <v>7</v>
      </c>
    </row>
    <row r="43" spans="1:6" x14ac:dyDescent="0.35">
      <c r="B43" s="17" t="s">
        <v>2</v>
      </c>
      <c r="C43" s="20" t="s">
        <v>13</v>
      </c>
    </row>
    <row r="44" spans="1:6" x14ac:dyDescent="0.35">
      <c r="B44" s="17" t="s">
        <v>4</v>
      </c>
      <c r="C44" s="18" t="s">
        <v>5</v>
      </c>
    </row>
    <row r="45" spans="1:6" x14ac:dyDescent="0.35">
      <c r="C45" s="17">
        <v>0</v>
      </c>
      <c r="D45" s="17">
        <v>0.2</v>
      </c>
      <c r="E45" s="17">
        <v>1</v>
      </c>
      <c r="F45" s="17">
        <v>5</v>
      </c>
    </row>
    <row r="46" spans="1:6" x14ac:dyDescent="0.35">
      <c r="B46" s="17">
        <v>0</v>
      </c>
      <c r="C46" s="17">
        <v>100</v>
      </c>
      <c r="D46" s="17">
        <v>106.51426984232766</v>
      </c>
      <c r="E46" s="17">
        <v>102.14624477259188</v>
      </c>
      <c r="F46" s="17">
        <v>95.299320630064059</v>
      </c>
    </row>
    <row r="47" spans="1:6" x14ac:dyDescent="0.35">
      <c r="B47" s="17">
        <v>2</v>
      </c>
      <c r="C47" s="17">
        <v>115.14082912973707</v>
      </c>
      <c r="D47" s="17">
        <v>101.91599556160511</v>
      </c>
      <c r="E47" s="17">
        <v>113.86433976996963</v>
      </c>
      <c r="F47" s="17">
        <v>96.816365717329433</v>
      </c>
    </row>
    <row r="48" spans="1:6" x14ac:dyDescent="0.35">
      <c r="B48" s="17">
        <v>5</v>
      </c>
      <c r="C48" s="17">
        <v>120.71370327110893</v>
      </c>
      <c r="D48" s="17">
        <v>108.50870283066737</v>
      </c>
      <c r="E48" s="17">
        <v>117.22738182189012</v>
      </c>
      <c r="F48" s="17">
        <v>96.443975978269975</v>
      </c>
    </row>
    <row r="49" spans="1:6" x14ac:dyDescent="0.35">
      <c r="B49" s="17">
        <v>15</v>
      </c>
      <c r="C49" s="17">
        <v>109.73883288532255</v>
      </c>
      <c r="D49" s="17">
        <v>106.01169817188696</v>
      </c>
      <c r="E49" s="17">
        <v>111.84385136548423</v>
      </c>
      <c r="F49" s="17">
        <v>103.58257894560812</v>
      </c>
    </row>
    <row r="50" spans="1:6" x14ac:dyDescent="0.35">
      <c r="A50" s="17" t="s">
        <v>29</v>
      </c>
      <c r="B50" s="17" t="s">
        <v>0</v>
      </c>
      <c r="C50" s="19" t="s">
        <v>7</v>
      </c>
    </row>
    <row r="51" spans="1:6" x14ac:dyDescent="0.35">
      <c r="B51" s="17" t="s">
        <v>2</v>
      </c>
      <c r="C51" s="20" t="s">
        <v>13</v>
      </c>
    </row>
    <row r="52" spans="1:6" x14ac:dyDescent="0.35">
      <c r="B52" s="17" t="s">
        <v>4</v>
      </c>
      <c r="C52" s="18" t="s">
        <v>5</v>
      </c>
    </row>
    <row r="53" spans="1:6" x14ac:dyDescent="0.35">
      <c r="C53" s="17">
        <v>0</v>
      </c>
      <c r="D53" s="17">
        <v>0.2</v>
      </c>
      <c r="E53" s="17">
        <v>1</v>
      </c>
      <c r="F53" s="17">
        <v>5</v>
      </c>
    </row>
    <row r="54" spans="1:6" x14ac:dyDescent="0.35">
      <c r="B54" s="17">
        <v>0</v>
      </c>
      <c r="C54" s="17">
        <v>100</v>
      </c>
      <c r="D54" s="17">
        <v>87.252141556133566</v>
      </c>
      <c r="E54" s="17">
        <v>73.419269779616897</v>
      </c>
      <c r="F54" s="17">
        <v>51.935191571317773</v>
      </c>
    </row>
    <row r="55" spans="1:6" x14ac:dyDescent="0.35">
      <c r="B55" s="17">
        <v>2</v>
      </c>
      <c r="C55" s="17">
        <v>88.948754481654916</v>
      </c>
      <c r="D55" s="17">
        <v>80.972782238611543</v>
      </c>
      <c r="E55" s="17">
        <v>56.305036220882307</v>
      </c>
      <c r="F55" s="17">
        <v>53.454460466247014</v>
      </c>
    </row>
    <row r="56" spans="1:6" x14ac:dyDescent="0.35">
      <c r="B56" s="17">
        <v>5</v>
      </c>
      <c r="C56" s="17">
        <v>66.755981386081203</v>
      </c>
      <c r="D56" s="17">
        <v>47.909903479776247</v>
      </c>
      <c r="E56" s="17">
        <v>37.032459533140432</v>
      </c>
      <c r="F56" s="17">
        <v>34.863393021650793</v>
      </c>
    </row>
    <row r="57" spans="1:6" x14ac:dyDescent="0.35">
      <c r="B57" s="17">
        <v>15</v>
      </c>
      <c r="C57" s="17">
        <v>40.134302216995636</v>
      </c>
      <c r="D57" s="17">
        <v>30.879756122600472</v>
      </c>
      <c r="E57" s="17">
        <v>23.955394779290963</v>
      </c>
      <c r="F57" s="17">
        <v>23.38552344260739</v>
      </c>
    </row>
    <row r="58" spans="1:6" x14ac:dyDescent="0.35">
      <c r="A58" s="17" t="s">
        <v>30</v>
      </c>
      <c r="B58" s="17" t="s">
        <v>0</v>
      </c>
      <c r="C58" s="19" t="s">
        <v>7</v>
      </c>
    </row>
    <row r="59" spans="1:6" x14ac:dyDescent="0.35">
      <c r="B59" s="17" t="s">
        <v>2</v>
      </c>
      <c r="C59" s="20" t="s">
        <v>13</v>
      </c>
    </row>
    <row r="60" spans="1:6" x14ac:dyDescent="0.35">
      <c r="B60" s="17" t="s">
        <v>4</v>
      </c>
      <c r="C60" s="18" t="s">
        <v>5</v>
      </c>
    </row>
    <row r="61" spans="1:6" x14ac:dyDescent="0.35">
      <c r="C61" s="17">
        <v>0</v>
      </c>
      <c r="D61" s="17">
        <v>0.2</v>
      </c>
      <c r="E61" s="17">
        <v>1</v>
      </c>
      <c r="F61" s="17">
        <v>5</v>
      </c>
    </row>
    <row r="62" spans="1:6" x14ac:dyDescent="0.35">
      <c r="B62" s="17">
        <v>0</v>
      </c>
      <c r="C62" s="17">
        <v>100</v>
      </c>
      <c r="D62" s="17">
        <v>99.520773433682862</v>
      </c>
      <c r="E62" s="17">
        <v>98.987483994556825</v>
      </c>
      <c r="F62" s="17">
        <v>66.278464339418719</v>
      </c>
    </row>
    <row r="63" spans="1:6" x14ac:dyDescent="0.35">
      <c r="B63" s="17">
        <v>2</v>
      </c>
      <c r="C63" s="17">
        <v>98.304586546081879</v>
      </c>
      <c r="D63" s="17">
        <v>100.86628401360545</v>
      </c>
      <c r="E63" s="17">
        <v>105.32015908834413</v>
      </c>
      <c r="F63" s="17">
        <v>64.712411255088909</v>
      </c>
    </row>
    <row r="64" spans="1:6" x14ac:dyDescent="0.35">
      <c r="B64" s="17">
        <v>5</v>
      </c>
      <c r="C64" s="17">
        <v>106.36263740352452</v>
      </c>
      <c r="D64" s="17">
        <v>102.62323765832299</v>
      </c>
      <c r="E64" s="17">
        <v>104.74437674937205</v>
      </c>
      <c r="F64" s="17">
        <v>56.234634494566329</v>
      </c>
    </row>
    <row r="65" spans="2:6" x14ac:dyDescent="0.35">
      <c r="B65" s="17">
        <v>15</v>
      </c>
      <c r="C65" s="17">
        <v>90.457377156939216</v>
      </c>
      <c r="D65" s="17">
        <v>90.281678106325401</v>
      </c>
      <c r="E65" s="17">
        <v>97.098634891541153</v>
      </c>
      <c r="F65" s="17">
        <v>46.161538521348824</v>
      </c>
    </row>
  </sheetData>
  <conditionalFormatting sqref="C61:F61">
    <cfRule type="colorScale" priority="1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8">
      <colorScale>
        <cfvo type="min"/>
        <cfvo type="max"/>
        <color rgb="FFFCFCFF"/>
        <color rgb="FF63BE7B"/>
      </colorScale>
    </cfRule>
  </conditionalFormatting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6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15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14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12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11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10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9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8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7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6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4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3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BC67-3430-4231-86F1-2940F73DF9D6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17" customWidth="1"/>
    <col min="2" max="2" width="10.90625" style="17"/>
    <col min="3" max="3" width="12" style="17" bestFit="1" customWidth="1"/>
    <col min="4" max="16384" width="10.90625" style="17"/>
  </cols>
  <sheetData>
    <row r="1" spans="1:6" x14ac:dyDescent="0.35">
      <c r="A1" s="21" t="s">
        <v>31</v>
      </c>
    </row>
    <row r="2" spans="1:6" x14ac:dyDescent="0.35">
      <c r="A2" s="17" t="s">
        <v>23</v>
      </c>
      <c r="B2" s="17" t="s">
        <v>0</v>
      </c>
      <c r="C2" s="19" t="s">
        <v>7</v>
      </c>
    </row>
    <row r="3" spans="1:6" x14ac:dyDescent="0.35">
      <c r="B3" s="17" t="s">
        <v>2</v>
      </c>
      <c r="C3" s="20" t="s">
        <v>12</v>
      </c>
    </row>
    <row r="4" spans="1:6" x14ac:dyDescent="0.35">
      <c r="B4" s="17" t="s">
        <v>4</v>
      </c>
      <c r="C4" s="18" t="s">
        <v>5</v>
      </c>
    </row>
    <row r="5" spans="1:6" x14ac:dyDescent="0.35">
      <c r="C5" s="17">
        <v>0</v>
      </c>
      <c r="D5" s="17">
        <v>0.05</v>
      </c>
      <c r="E5" s="17">
        <v>0.25</v>
      </c>
      <c r="F5" s="17">
        <v>0.5</v>
      </c>
    </row>
    <row r="6" spans="1:6" x14ac:dyDescent="0.35">
      <c r="B6" s="17">
        <v>0</v>
      </c>
      <c r="C6" s="17">
        <v>100</v>
      </c>
      <c r="D6" s="17">
        <v>105.46402301925939</v>
      </c>
      <c r="E6" s="17">
        <v>109.019280714142</v>
      </c>
      <c r="F6" s="17">
        <v>92.475317045312082</v>
      </c>
    </row>
    <row r="7" spans="1:6" x14ac:dyDescent="0.35">
      <c r="B7" s="17">
        <v>2</v>
      </c>
      <c r="C7" s="17">
        <v>119.2258241719212</v>
      </c>
      <c r="D7" s="17">
        <v>107.41568806289349</v>
      </c>
      <c r="E7" s="17">
        <v>114.60277297524411</v>
      </c>
      <c r="F7" s="17">
        <v>74.379805136157145</v>
      </c>
    </row>
    <row r="8" spans="1:6" x14ac:dyDescent="0.35">
      <c r="B8" s="17">
        <v>5</v>
      </c>
      <c r="C8" s="17">
        <v>127.78776857756004</v>
      </c>
      <c r="D8" s="17">
        <v>129.81344694200087</v>
      </c>
      <c r="E8" s="17">
        <v>91.917961366390315</v>
      </c>
      <c r="F8" s="17">
        <v>47.462838386181026</v>
      </c>
    </row>
    <row r="9" spans="1:6" x14ac:dyDescent="0.35">
      <c r="B9" s="17">
        <v>15</v>
      </c>
      <c r="C9" s="17">
        <v>26.065865087502043</v>
      </c>
      <c r="D9" s="17">
        <v>22.79210704287803</v>
      </c>
      <c r="E9" s="17">
        <v>11.18088130335064</v>
      </c>
      <c r="F9" s="17">
        <v>5.5737714816023685</v>
      </c>
    </row>
    <row r="10" spans="1:6" x14ac:dyDescent="0.35">
      <c r="A10" s="17" t="s">
        <v>24</v>
      </c>
      <c r="B10" s="17" t="s">
        <v>0</v>
      </c>
      <c r="C10" s="19" t="s">
        <v>7</v>
      </c>
    </row>
    <row r="11" spans="1:6" x14ac:dyDescent="0.35">
      <c r="B11" s="17" t="s">
        <v>2</v>
      </c>
      <c r="C11" s="20" t="s">
        <v>12</v>
      </c>
    </row>
    <row r="12" spans="1:6" x14ac:dyDescent="0.35">
      <c r="B12" s="17" t="s">
        <v>4</v>
      </c>
      <c r="C12" s="18" t="s">
        <v>5</v>
      </c>
    </row>
    <row r="13" spans="1:6" x14ac:dyDescent="0.35">
      <c r="C13" s="17">
        <v>0</v>
      </c>
      <c r="D13" s="17">
        <v>0.05</v>
      </c>
      <c r="E13" s="17">
        <v>0.25</v>
      </c>
      <c r="F13" s="17">
        <v>0.5</v>
      </c>
    </row>
    <row r="14" spans="1:6" x14ac:dyDescent="0.35">
      <c r="B14" s="17">
        <v>0</v>
      </c>
      <c r="C14" s="17">
        <v>100</v>
      </c>
      <c r="D14" s="17">
        <v>113.72354834965196</v>
      </c>
      <c r="E14" s="17">
        <v>97.628187632141135</v>
      </c>
      <c r="F14" s="17">
        <v>101.29080732516059</v>
      </c>
    </row>
    <row r="15" spans="1:6" x14ac:dyDescent="0.35">
      <c r="B15" s="17">
        <v>2</v>
      </c>
      <c r="C15" s="17">
        <v>101.33230253334786</v>
      </c>
      <c r="D15" s="17">
        <v>98.864105192642</v>
      </c>
      <c r="E15" s="17">
        <v>91.325702829330766</v>
      </c>
      <c r="F15" s="17">
        <v>101.09926963714977</v>
      </c>
    </row>
    <row r="16" spans="1:6" x14ac:dyDescent="0.35">
      <c r="B16" s="17">
        <v>5</v>
      </c>
      <c r="C16" s="17">
        <v>111.36323727936721</v>
      </c>
      <c r="D16" s="17">
        <v>107.31868618283681</v>
      </c>
      <c r="E16" s="17">
        <v>100.10266505341792</v>
      </c>
      <c r="F16" s="17">
        <v>93.395012063367105</v>
      </c>
    </row>
    <row r="17" spans="1:6" x14ac:dyDescent="0.35">
      <c r="B17" s="17">
        <v>15</v>
      </c>
      <c r="C17" s="17">
        <v>116.28582303984119</v>
      </c>
      <c r="D17" s="17">
        <v>115.80992642277049</v>
      </c>
      <c r="E17" s="17">
        <v>78.521208556521387</v>
      </c>
      <c r="F17" s="17">
        <v>67.963598591307218</v>
      </c>
    </row>
    <row r="18" spans="1:6" x14ac:dyDescent="0.35">
      <c r="A18" s="17" t="s">
        <v>25</v>
      </c>
      <c r="B18" s="17" t="s">
        <v>0</v>
      </c>
      <c r="C18" s="19" t="s">
        <v>7</v>
      </c>
    </row>
    <row r="19" spans="1:6" x14ac:dyDescent="0.35">
      <c r="B19" s="17" t="s">
        <v>2</v>
      </c>
      <c r="C19" s="20" t="s">
        <v>12</v>
      </c>
    </row>
    <row r="20" spans="1:6" x14ac:dyDescent="0.35">
      <c r="B20" s="17" t="s">
        <v>4</v>
      </c>
      <c r="C20" s="18" t="s">
        <v>5</v>
      </c>
    </row>
    <row r="21" spans="1:6" x14ac:dyDescent="0.35">
      <c r="C21" s="17">
        <v>0</v>
      </c>
      <c r="D21" s="17">
        <v>0.05</v>
      </c>
      <c r="E21" s="17">
        <v>0.25</v>
      </c>
      <c r="F21" s="17">
        <v>0.5</v>
      </c>
    </row>
    <row r="22" spans="1:6" x14ac:dyDescent="0.35">
      <c r="B22" s="17">
        <v>0</v>
      </c>
      <c r="C22" s="17">
        <v>100</v>
      </c>
      <c r="D22" s="17">
        <v>117.89806137933803</v>
      </c>
      <c r="E22" s="17">
        <v>116.89356202160741</v>
      </c>
      <c r="F22" s="17">
        <v>101.25086443838998</v>
      </c>
    </row>
    <row r="23" spans="1:6" x14ac:dyDescent="0.35">
      <c r="B23" s="17">
        <v>2</v>
      </c>
      <c r="C23" s="17">
        <v>105.26849599777601</v>
      </c>
      <c r="D23" s="17">
        <v>94.57193356682123</v>
      </c>
      <c r="E23" s="17">
        <v>94.313744831680765</v>
      </c>
      <c r="F23" s="17">
        <v>72.65058469574771</v>
      </c>
    </row>
    <row r="24" spans="1:6" x14ac:dyDescent="0.35">
      <c r="B24" s="17">
        <v>5</v>
      </c>
      <c r="C24" s="17">
        <v>117.56529549147086</v>
      </c>
      <c r="D24" s="17">
        <v>109.12818526305479</v>
      </c>
      <c r="E24" s="17">
        <v>92.498486114126095</v>
      </c>
      <c r="F24" s="17">
        <v>66.793985653282107</v>
      </c>
    </row>
    <row r="25" spans="1:6" x14ac:dyDescent="0.35">
      <c r="B25" s="17">
        <v>15</v>
      </c>
      <c r="C25" s="17">
        <v>116.11943383843347</v>
      </c>
      <c r="D25" s="17">
        <v>107.30596278387043</v>
      </c>
      <c r="E25" s="17">
        <v>94.710409156103594</v>
      </c>
      <c r="F25" s="17">
        <v>64.210560807997481</v>
      </c>
    </row>
    <row r="26" spans="1:6" x14ac:dyDescent="0.35">
      <c r="A26" s="17" t="s">
        <v>26</v>
      </c>
      <c r="B26" s="17" t="s">
        <v>0</v>
      </c>
      <c r="C26" s="19" t="s">
        <v>7</v>
      </c>
    </row>
    <row r="27" spans="1:6" x14ac:dyDescent="0.35">
      <c r="B27" s="17" t="s">
        <v>2</v>
      </c>
      <c r="C27" s="20" t="s">
        <v>12</v>
      </c>
    </row>
    <row r="28" spans="1:6" x14ac:dyDescent="0.35">
      <c r="B28" s="17" t="s">
        <v>4</v>
      </c>
      <c r="C28" s="18" t="s">
        <v>5</v>
      </c>
    </row>
    <row r="29" spans="1:6" x14ac:dyDescent="0.35">
      <c r="C29" s="17">
        <v>0</v>
      </c>
      <c r="D29" s="17">
        <v>0.05</v>
      </c>
      <c r="E29" s="17">
        <v>0.25</v>
      </c>
      <c r="F29" s="17">
        <v>0.5</v>
      </c>
    </row>
    <row r="30" spans="1:6" x14ac:dyDescent="0.35">
      <c r="B30" s="17">
        <v>0</v>
      </c>
      <c r="C30" s="17">
        <v>100</v>
      </c>
      <c r="D30" s="17">
        <v>107.95927867182402</v>
      </c>
      <c r="E30" s="17">
        <v>69.331385844252154</v>
      </c>
      <c r="F30" s="17">
        <v>47.039761873133948</v>
      </c>
    </row>
    <row r="31" spans="1:6" x14ac:dyDescent="0.35">
      <c r="B31" s="17">
        <v>2</v>
      </c>
      <c r="C31" s="17">
        <v>96.360924137719948</v>
      </c>
      <c r="D31" s="17">
        <v>87.186302438912946</v>
      </c>
      <c r="E31" s="17">
        <v>71.859694419962594</v>
      </c>
      <c r="F31" s="17">
        <v>49.425122400182175</v>
      </c>
    </row>
    <row r="32" spans="1:6" x14ac:dyDescent="0.35">
      <c r="B32" s="17">
        <v>5</v>
      </c>
      <c r="C32" s="17">
        <v>78.439882367688469</v>
      </c>
      <c r="D32" s="17">
        <v>76.470922071249603</v>
      </c>
      <c r="E32" s="17">
        <v>54.532909014861971</v>
      </c>
      <c r="F32" s="17">
        <v>40.819768894539749</v>
      </c>
    </row>
    <row r="33" spans="1:6" x14ac:dyDescent="0.35">
      <c r="B33" s="17">
        <v>15</v>
      </c>
      <c r="C33" s="17">
        <v>51.032717348219194</v>
      </c>
      <c r="D33" s="17">
        <v>46.982773682908345</v>
      </c>
      <c r="E33" s="17">
        <v>32.107392658133413</v>
      </c>
      <c r="F33" s="17">
        <v>26.895048169374018</v>
      </c>
    </row>
    <row r="34" spans="1:6" x14ac:dyDescent="0.35">
      <c r="A34" s="17" t="s">
        <v>27</v>
      </c>
      <c r="B34" s="17" t="s">
        <v>0</v>
      </c>
      <c r="C34" s="19" t="s">
        <v>7</v>
      </c>
    </row>
    <row r="35" spans="1:6" x14ac:dyDescent="0.35">
      <c r="B35" s="17" t="s">
        <v>2</v>
      </c>
      <c r="C35" s="20" t="s">
        <v>12</v>
      </c>
    </row>
    <row r="36" spans="1:6" x14ac:dyDescent="0.35">
      <c r="B36" s="17" t="s">
        <v>4</v>
      </c>
      <c r="C36" s="18" t="s">
        <v>5</v>
      </c>
    </row>
    <row r="37" spans="1:6" x14ac:dyDescent="0.35">
      <c r="C37" s="17">
        <v>0</v>
      </c>
      <c r="D37" s="17">
        <v>0.05</v>
      </c>
      <c r="E37" s="17">
        <v>0.25</v>
      </c>
      <c r="F37" s="17">
        <v>0.5</v>
      </c>
    </row>
    <row r="38" spans="1:6" x14ac:dyDescent="0.35">
      <c r="B38" s="17">
        <v>0</v>
      </c>
      <c r="C38" s="17">
        <v>100</v>
      </c>
      <c r="D38" s="17">
        <v>105.12439161442182</v>
      </c>
      <c r="E38" s="17">
        <v>84.864977711642837</v>
      </c>
      <c r="F38" s="17">
        <v>65.535722372736942</v>
      </c>
    </row>
    <row r="39" spans="1:6" x14ac:dyDescent="0.35">
      <c r="B39" s="17">
        <f>B15</f>
        <v>2</v>
      </c>
      <c r="C39" s="17">
        <v>102.15222256749598</v>
      </c>
      <c r="D39" s="17">
        <v>93.593022334065296</v>
      </c>
      <c r="E39" s="17">
        <v>71.993570235838746</v>
      </c>
      <c r="F39" s="17">
        <v>51.906885451523067</v>
      </c>
    </row>
    <row r="40" spans="1:6" x14ac:dyDescent="0.35">
      <c r="B40" s="17">
        <f>B8</f>
        <v>5</v>
      </c>
      <c r="C40" s="17">
        <v>86.747409745676549</v>
      </c>
      <c r="D40" s="17">
        <v>85.699593322449985</v>
      </c>
      <c r="E40" s="17">
        <v>55.163185844831588</v>
      </c>
      <c r="F40" s="17">
        <v>43.839844404743452</v>
      </c>
    </row>
    <row r="41" spans="1:6" x14ac:dyDescent="0.35">
      <c r="B41" s="17">
        <f>B25</f>
        <v>15</v>
      </c>
      <c r="C41" s="17">
        <v>72.427583641296863</v>
      </c>
      <c r="D41" s="17">
        <v>59.221734476971953</v>
      </c>
      <c r="E41" s="17">
        <v>46.769054238527879</v>
      </c>
      <c r="F41" s="17">
        <v>38.393878733707808</v>
      </c>
    </row>
    <row r="42" spans="1:6" x14ac:dyDescent="0.35">
      <c r="A42" s="17" t="s">
        <v>28</v>
      </c>
      <c r="B42" s="17" t="s">
        <v>0</v>
      </c>
      <c r="C42" s="19" t="s">
        <v>7</v>
      </c>
    </row>
    <row r="43" spans="1:6" x14ac:dyDescent="0.35">
      <c r="B43" s="17" t="s">
        <v>2</v>
      </c>
      <c r="C43" s="20" t="s">
        <v>12</v>
      </c>
    </row>
    <row r="44" spans="1:6" x14ac:dyDescent="0.35">
      <c r="B44" s="17" t="s">
        <v>4</v>
      </c>
      <c r="C44" s="18" t="s">
        <v>5</v>
      </c>
    </row>
    <row r="45" spans="1:6" x14ac:dyDescent="0.35">
      <c r="C45" s="17">
        <v>0</v>
      </c>
      <c r="D45" s="17">
        <v>0.05</v>
      </c>
      <c r="E45" s="17">
        <v>0.25</v>
      </c>
      <c r="F45" s="17">
        <v>0.5</v>
      </c>
    </row>
    <row r="46" spans="1:6" x14ac:dyDescent="0.35">
      <c r="B46" s="17">
        <v>0</v>
      </c>
      <c r="C46" s="17">
        <v>100</v>
      </c>
      <c r="D46" s="17">
        <v>108.88247723384204</v>
      </c>
      <c r="E46" s="17">
        <v>102.05038813943064</v>
      </c>
      <c r="F46" s="17">
        <v>112.11580632301035</v>
      </c>
    </row>
    <row r="47" spans="1:6" x14ac:dyDescent="0.35">
      <c r="B47" s="17">
        <v>2</v>
      </c>
      <c r="C47" s="17">
        <v>115.14082912973707</v>
      </c>
      <c r="D47" s="17">
        <v>125.87334280369804</v>
      </c>
      <c r="E47" s="17">
        <v>102.98658763541853</v>
      </c>
      <c r="F47" s="17">
        <v>114.57265210409591</v>
      </c>
    </row>
    <row r="48" spans="1:6" x14ac:dyDescent="0.35">
      <c r="B48" s="17">
        <v>5</v>
      </c>
      <c r="C48" s="17">
        <v>120.71370327110893</v>
      </c>
      <c r="D48" s="17">
        <v>131.71456015142837</v>
      </c>
      <c r="E48" s="17">
        <v>108.96859972974842</v>
      </c>
      <c r="F48" s="17">
        <v>121.56065276747145</v>
      </c>
    </row>
    <row r="49" spans="1:6" x14ac:dyDescent="0.35">
      <c r="B49" s="17">
        <v>15</v>
      </c>
      <c r="C49" s="17">
        <v>109.73883288532255</v>
      </c>
      <c r="D49" s="17">
        <v>111.59311124521656</v>
      </c>
      <c r="E49" s="17">
        <v>94.410552556088646</v>
      </c>
      <c r="F49" s="17">
        <v>110.82980355532055</v>
      </c>
    </row>
    <row r="50" spans="1:6" x14ac:dyDescent="0.35">
      <c r="A50" s="17" t="s">
        <v>29</v>
      </c>
      <c r="B50" s="17" t="s">
        <v>0</v>
      </c>
      <c r="C50" s="19" t="s">
        <v>7</v>
      </c>
    </row>
    <row r="51" spans="1:6" x14ac:dyDescent="0.35">
      <c r="B51" s="17" t="s">
        <v>2</v>
      </c>
      <c r="C51" s="20" t="s">
        <v>12</v>
      </c>
    </row>
    <row r="52" spans="1:6" x14ac:dyDescent="0.35">
      <c r="B52" s="17" t="s">
        <v>4</v>
      </c>
      <c r="C52" s="18" t="s">
        <v>5</v>
      </c>
    </row>
    <row r="53" spans="1:6" x14ac:dyDescent="0.35">
      <c r="C53" s="17">
        <v>0</v>
      </c>
      <c r="D53" s="17">
        <v>0.05</v>
      </c>
      <c r="E53" s="17">
        <v>0.25</v>
      </c>
      <c r="F53" s="17">
        <v>0.5</v>
      </c>
    </row>
    <row r="54" spans="1:6" x14ac:dyDescent="0.35">
      <c r="B54" s="17">
        <v>0</v>
      </c>
      <c r="C54" s="17">
        <v>100</v>
      </c>
      <c r="D54" s="17">
        <v>102.87196396749161</v>
      </c>
      <c r="E54" s="17">
        <v>21.037637076423859</v>
      </c>
      <c r="F54" s="17">
        <v>15.989775797648367</v>
      </c>
    </row>
    <row r="55" spans="1:6" x14ac:dyDescent="0.35">
      <c r="B55" s="17">
        <v>2</v>
      </c>
      <c r="C55" s="17">
        <v>88.948754481654916</v>
      </c>
      <c r="D55" s="17">
        <v>81.541370096482382</v>
      </c>
      <c r="E55" s="17">
        <v>23.663548358531415</v>
      </c>
      <c r="F55" s="17">
        <v>18.967501209053243</v>
      </c>
    </row>
    <row r="56" spans="1:6" x14ac:dyDescent="0.35">
      <c r="B56" s="17">
        <v>5</v>
      </c>
      <c r="C56" s="17">
        <v>66.755981386081203</v>
      </c>
      <c r="D56" s="17">
        <v>56.376425266954435</v>
      </c>
      <c r="E56" s="17">
        <v>23.855211185660337</v>
      </c>
      <c r="F56" s="17">
        <v>18.829463740539975</v>
      </c>
    </row>
    <row r="57" spans="1:6" x14ac:dyDescent="0.35">
      <c r="B57" s="17">
        <v>15</v>
      </c>
      <c r="C57" s="17">
        <v>40.134302216995636</v>
      </c>
      <c r="D57" s="17">
        <v>31.253374236405989</v>
      </c>
      <c r="E57" s="17">
        <v>20.675347285727007</v>
      </c>
      <c r="F57" s="17">
        <v>18.383257740274825</v>
      </c>
    </row>
    <row r="58" spans="1:6" x14ac:dyDescent="0.35">
      <c r="A58" s="17" t="s">
        <v>30</v>
      </c>
      <c r="B58" s="17" t="s">
        <v>0</v>
      </c>
      <c r="C58" s="19" t="s">
        <v>7</v>
      </c>
    </row>
    <row r="59" spans="1:6" x14ac:dyDescent="0.35">
      <c r="B59" s="17" t="s">
        <v>2</v>
      </c>
      <c r="C59" s="20" t="s">
        <v>12</v>
      </c>
    </row>
    <row r="60" spans="1:6" x14ac:dyDescent="0.35">
      <c r="B60" s="17" t="s">
        <v>4</v>
      </c>
      <c r="C60" s="18" t="s">
        <v>5</v>
      </c>
    </row>
    <row r="61" spans="1:6" x14ac:dyDescent="0.35">
      <c r="C61" s="17">
        <v>0</v>
      </c>
      <c r="D61" s="17">
        <v>0.05</v>
      </c>
      <c r="E61" s="17">
        <v>0.25</v>
      </c>
      <c r="F61" s="17">
        <v>0.5</v>
      </c>
    </row>
    <row r="62" spans="1:6" x14ac:dyDescent="0.35">
      <c r="B62" s="17">
        <v>0</v>
      </c>
      <c r="C62" s="17">
        <v>100</v>
      </c>
      <c r="D62" s="17">
        <v>111.33478917573379</v>
      </c>
      <c r="E62" s="17">
        <v>112.75707785073243</v>
      </c>
      <c r="F62" s="17">
        <v>104.3218707863135</v>
      </c>
    </row>
    <row r="63" spans="1:6" x14ac:dyDescent="0.35">
      <c r="B63" s="17">
        <v>2</v>
      </c>
      <c r="C63" s="17">
        <v>98.304586546081879</v>
      </c>
      <c r="D63" s="17">
        <v>107.44311122168142</v>
      </c>
      <c r="E63" s="17">
        <v>122.47721867032038</v>
      </c>
      <c r="F63" s="17">
        <v>103.29547048496421</v>
      </c>
    </row>
    <row r="64" spans="1:6" x14ac:dyDescent="0.35">
      <c r="B64" s="17">
        <v>5</v>
      </c>
      <c r="C64" s="17">
        <v>106.36263740352452</v>
      </c>
      <c r="D64" s="17">
        <v>116.49614031655713</v>
      </c>
      <c r="E64" s="17">
        <v>112.30822638672274</v>
      </c>
      <c r="F64" s="17">
        <v>101.14735289992127</v>
      </c>
    </row>
    <row r="65" spans="2:6" x14ac:dyDescent="0.35">
      <c r="B65" s="17">
        <v>15</v>
      </c>
      <c r="C65" s="17">
        <v>90.457377156939216</v>
      </c>
      <c r="D65" s="17">
        <v>95.830507057008205</v>
      </c>
      <c r="E65" s="17">
        <v>98.979634134642481</v>
      </c>
      <c r="F65" s="17">
        <v>90.244764282417663</v>
      </c>
    </row>
  </sheetData>
  <conditionalFormatting sqref="C61:F61">
    <cfRule type="colorScale" priority="1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7">
      <colorScale>
        <cfvo type="min"/>
        <cfvo type="max"/>
        <color rgb="FFFCFCFF"/>
        <color rgb="FF63BE7B"/>
      </colorScale>
    </cfRule>
  </conditionalFormatting>
  <conditionalFormatting sqref="B6:B9">
    <cfRule type="colorScale" priority="-1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6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15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14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12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11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10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9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8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7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6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4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3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2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4B739-70A9-4C08-844C-41B079706800}">
  <dimension ref="A1:F65"/>
  <sheetViews>
    <sheetView workbookViewId="0">
      <selection activeCell="I12" sqref="I12"/>
    </sheetView>
  </sheetViews>
  <sheetFormatPr baseColWidth="10" defaultRowHeight="14.5" x14ac:dyDescent="0.35"/>
  <cols>
    <col min="1" max="1" width="10.6328125" style="17" customWidth="1"/>
    <col min="2" max="2" width="8.7265625" style="17"/>
    <col min="3" max="3" width="12" style="17" bestFit="1" customWidth="1"/>
    <col min="4" max="6" width="10.90625" style="17"/>
  </cols>
  <sheetData>
    <row r="1" spans="1:6" x14ac:dyDescent="0.35">
      <c r="A1" s="21" t="s">
        <v>31</v>
      </c>
    </row>
    <row r="2" spans="1:6" x14ac:dyDescent="0.35">
      <c r="A2" s="17" t="s">
        <v>23</v>
      </c>
      <c r="B2" s="17" t="s">
        <v>0</v>
      </c>
      <c r="C2" s="19" t="s">
        <v>7</v>
      </c>
    </row>
    <row r="3" spans="1:6" x14ac:dyDescent="0.35">
      <c r="B3" s="17" t="s">
        <v>2</v>
      </c>
      <c r="C3" s="20" t="s">
        <v>10</v>
      </c>
    </row>
    <row r="4" spans="1:6" x14ac:dyDescent="0.35">
      <c r="B4" s="17" t="s">
        <v>4</v>
      </c>
      <c r="C4" s="18" t="s">
        <v>5</v>
      </c>
    </row>
    <row r="5" spans="1:6" x14ac:dyDescent="0.35">
      <c r="C5" s="17">
        <v>0</v>
      </c>
      <c r="D5" s="17">
        <v>0.5</v>
      </c>
      <c r="E5" s="17">
        <v>2</v>
      </c>
      <c r="F5" s="17">
        <v>3.5</v>
      </c>
    </row>
    <row r="6" spans="1:6" x14ac:dyDescent="0.35">
      <c r="B6" s="17">
        <v>0</v>
      </c>
      <c r="C6" s="17">
        <v>100</v>
      </c>
      <c r="D6" s="17">
        <f>'[1]raw data'!U4</f>
        <v>137.71315127217099</v>
      </c>
      <c r="E6" s="17">
        <f>'[1]raw data'!V4</f>
        <v>114.8866730706636</v>
      </c>
      <c r="F6" s="17">
        <f>'[1]raw data'!W4</f>
        <v>50.772148236507618</v>
      </c>
    </row>
    <row r="7" spans="1:6" x14ac:dyDescent="0.35">
      <c r="B7" s="17">
        <v>2</v>
      </c>
      <c r="C7" s="17">
        <f>'[1]raw data'!N5</f>
        <v>119.2258241719212</v>
      </c>
      <c r="D7" s="17">
        <f>'[1]raw data'!U5</f>
        <v>143.68101011733174</v>
      </c>
      <c r="E7" s="17">
        <f>'[1]raw data'!V5</f>
        <v>77.201400411231873</v>
      </c>
      <c r="F7" s="17">
        <f>'[1]raw data'!W5</f>
        <v>22.251818553422552</v>
      </c>
    </row>
    <row r="8" spans="1:6" x14ac:dyDescent="0.35">
      <c r="B8" s="17">
        <v>5</v>
      </c>
      <c r="C8" s="17">
        <f>'[1]raw data'!N6</f>
        <v>127.78776857756004</v>
      </c>
      <c r="D8" s="17">
        <f>'[1]raw data'!U6</f>
        <v>135.67989829538121</v>
      </c>
      <c r="E8" s="17">
        <f>'[1]raw data'!V6</f>
        <v>40.633678143581847</v>
      </c>
      <c r="F8" s="17">
        <f>'[1]raw data'!W6</f>
        <v>13.125410413879226</v>
      </c>
    </row>
    <row r="9" spans="1:6" x14ac:dyDescent="0.35">
      <c r="B9" s="17">
        <v>15</v>
      </c>
      <c r="C9" s="17">
        <f>'[1]raw data'!N7</f>
        <v>26.065865087502043</v>
      </c>
      <c r="D9" s="17">
        <f>'[1]raw data'!U7</f>
        <v>18.924991412854229</v>
      </c>
      <c r="E9" s="17">
        <f>'[1]raw data'!V7</f>
        <v>10.960401070155521</v>
      </c>
      <c r="F9" s="17">
        <f>'[1]raw data'!W7</f>
        <v>32.894573348023094</v>
      </c>
    </row>
    <row r="10" spans="1:6" x14ac:dyDescent="0.35">
      <c r="A10" s="17" t="s">
        <v>24</v>
      </c>
      <c r="B10" s="17" t="s">
        <v>0</v>
      </c>
      <c r="C10" s="19" t="s">
        <v>7</v>
      </c>
    </row>
    <row r="11" spans="1:6" x14ac:dyDescent="0.35">
      <c r="B11" s="17" t="s">
        <v>2</v>
      </c>
      <c r="C11" s="20" t="str">
        <f>C3</f>
        <v>Dorsomorphin-HCI</v>
      </c>
    </row>
    <row r="12" spans="1:6" x14ac:dyDescent="0.35">
      <c r="B12" s="17" t="s">
        <v>4</v>
      </c>
      <c r="C12" s="18" t="s">
        <v>5</v>
      </c>
    </row>
    <row r="13" spans="1:6" x14ac:dyDescent="0.35">
      <c r="C13" s="17">
        <f>$C$5</f>
        <v>0</v>
      </c>
      <c r="D13" s="17">
        <f>$D$5</f>
        <v>0.5</v>
      </c>
      <c r="E13" s="17">
        <f>$E$5</f>
        <v>2</v>
      </c>
      <c r="F13" s="17">
        <f>$F$5</f>
        <v>3.5</v>
      </c>
    </row>
    <row r="14" spans="1:6" x14ac:dyDescent="0.35">
      <c r="B14" s="17">
        <v>0</v>
      </c>
      <c r="C14" s="17">
        <v>100</v>
      </c>
      <c r="D14" s="17">
        <f>'[1]raw data'!U12</f>
        <v>115.0051495510677</v>
      </c>
      <c r="E14" s="17">
        <f>'[1]raw data'!V12</f>
        <v>113.79378137996805</v>
      </c>
      <c r="F14" s="17">
        <f>'[1]raw data'!W12</f>
        <v>81.341244636131663</v>
      </c>
    </row>
    <row r="15" spans="1:6" x14ac:dyDescent="0.35">
      <c r="B15" s="17">
        <f>B7</f>
        <v>2</v>
      </c>
      <c r="C15" s="17">
        <f>'[1]raw data'!N13</f>
        <v>101.33230253334786</v>
      </c>
      <c r="D15" s="17">
        <f>'[1]raw data'!U13</f>
        <v>99.825098766630902</v>
      </c>
      <c r="E15" s="17">
        <f>'[1]raw data'!V13</f>
        <v>97.229342335686724</v>
      </c>
      <c r="F15" s="17">
        <f>'[1]raw data'!W13</f>
        <v>80.720982965144742</v>
      </c>
    </row>
    <row r="16" spans="1:6" x14ac:dyDescent="0.35">
      <c r="B16" s="17">
        <f>B8</f>
        <v>5</v>
      </c>
      <c r="C16" s="17">
        <f>'[1]raw data'!N14</f>
        <v>111.36323727936721</v>
      </c>
      <c r="D16" s="17">
        <f>'[1]raw data'!U14</f>
        <v>110.01813238360371</v>
      </c>
      <c r="E16" s="17">
        <f>'[1]raw data'!V14</f>
        <v>107.20706545753245</v>
      </c>
      <c r="F16" s="17">
        <f>'[1]raw data'!W14</f>
        <v>78.984485783541103</v>
      </c>
    </row>
    <row r="17" spans="1:6" x14ac:dyDescent="0.35">
      <c r="B17" s="17">
        <f>B9</f>
        <v>15</v>
      </c>
      <c r="C17" s="17">
        <f>'[1]raw data'!N15</f>
        <v>116.28582303984119</v>
      </c>
      <c r="D17" s="17">
        <f>'[1]raw data'!U15</f>
        <v>104.2997222224346</v>
      </c>
      <c r="E17" s="17">
        <f>'[1]raw data'!V15</f>
        <v>70.742740643850638</v>
      </c>
      <c r="F17" s="17">
        <f>'[1]raw data'!W15</f>
        <v>31.256276419837608</v>
      </c>
    </row>
    <row r="18" spans="1:6" x14ac:dyDescent="0.35">
      <c r="A18" s="17" t="s">
        <v>25</v>
      </c>
      <c r="B18" s="17" t="s">
        <v>0</v>
      </c>
      <c r="C18" s="19" t="s">
        <v>7</v>
      </c>
    </row>
    <row r="19" spans="1:6" x14ac:dyDescent="0.35">
      <c r="B19" s="17" t="s">
        <v>2</v>
      </c>
      <c r="C19" s="20" t="str">
        <f>C3</f>
        <v>Dorsomorphin-HCI</v>
      </c>
    </row>
    <row r="20" spans="1:6" x14ac:dyDescent="0.35">
      <c r="B20" s="17" t="s">
        <v>4</v>
      </c>
      <c r="C20" s="18" t="s">
        <v>5</v>
      </c>
    </row>
    <row r="21" spans="1:6" x14ac:dyDescent="0.35">
      <c r="C21" s="17">
        <f>$C$5</f>
        <v>0</v>
      </c>
      <c r="D21" s="17">
        <f>$D$5</f>
        <v>0.5</v>
      </c>
      <c r="E21" s="17">
        <f>$E$5</f>
        <v>2</v>
      </c>
      <c r="F21" s="17">
        <f>$F$5</f>
        <v>3.5</v>
      </c>
    </row>
    <row r="22" spans="1:6" x14ac:dyDescent="0.35">
      <c r="B22" s="17">
        <v>0</v>
      </c>
      <c r="C22" s="17">
        <v>100</v>
      </c>
      <c r="D22" s="17">
        <f>'[1]raw data'!U20</f>
        <v>113.62363927394223</v>
      </c>
      <c r="E22" s="17">
        <f>'[1]raw data'!V20</f>
        <v>113.78363019751522</v>
      </c>
      <c r="F22" s="17">
        <f>'[1]raw data'!W20</f>
        <v>102.67838994962784</v>
      </c>
    </row>
    <row r="23" spans="1:6" x14ac:dyDescent="0.35">
      <c r="B23" s="17">
        <f>B15</f>
        <v>2</v>
      </c>
      <c r="C23" s="17">
        <f>'[1]raw data'!N21</f>
        <v>105.26849599777601</v>
      </c>
      <c r="D23" s="17">
        <f>'[1]raw data'!U21</f>
        <v>103.38009561860022</v>
      </c>
      <c r="E23" s="17">
        <f>'[1]raw data'!V21</f>
        <v>104.68414205408057</v>
      </c>
      <c r="F23" s="17">
        <f>'[1]raw data'!W21</f>
        <v>84.890086330488629</v>
      </c>
    </row>
    <row r="24" spans="1:6" x14ac:dyDescent="0.35">
      <c r="B24" s="17">
        <f>B16</f>
        <v>5</v>
      </c>
      <c r="C24" s="17">
        <f>'[1]raw data'!N22</f>
        <v>117.56529549147086</v>
      </c>
      <c r="D24" s="17">
        <f>'[1]raw data'!U22</f>
        <v>105.88054299753691</v>
      </c>
      <c r="E24" s="17">
        <f>'[1]raw data'!V22</f>
        <v>111.24586091204591</v>
      </c>
      <c r="F24" s="17">
        <f>'[1]raw data'!W22</f>
        <v>94.725504751973688</v>
      </c>
    </row>
    <row r="25" spans="1:6" x14ac:dyDescent="0.35">
      <c r="B25" s="17">
        <f>B17</f>
        <v>15</v>
      </c>
      <c r="C25" s="17">
        <f>'[1]raw data'!N23</f>
        <v>116.11943383843347</v>
      </c>
      <c r="D25" s="17">
        <f>'[1]raw data'!U23</f>
        <v>115.89439089896089</v>
      </c>
      <c r="E25" s="17">
        <f>'[1]raw data'!V23</f>
        <v>112.3939994482038</v>
      </c>
      <c r="F25" s="17">
        <f>'[1]raw data'!W23</f>
        <v>61.72643089273059</v>
      </c>
    </row>
    <row r="26" spans="1:6" x14ac:dyDescent="0.35">
      <c r="A26" s="17" t="s">
        <v>26</v>
      </c>
      <c r="B26" s="17" t="s">
        <v>0</v>
      </c>
      <c r="C26" s="19" t="s">
        <v>7</v>
      </c>
    </row>
    <row r="27" spans="1:6" x14ac:dyDescent="0.35">
      <c r="B27" s="17" t="s">
        <v>2</v>
      </c>
      <c r="C27" s="20" t="str">
        <f>C3</f>
        <v>Dorsomorphin-HCI</v>
      </c>
    </row>
    <row r="28" spans="1:6" x14ac:dyDescent="0.35">
      <c r="B28" s="17" t="s">
        <v>4</v>
      </c>
      <c r="C28" s="18" t="s">
        <v>5</v>
      </c>
    </row>
    <row r="29" spans="1:6" x14ac:dyDescent="0.35">
      <c r="C29" s="17">
        <f>$C$5</f>
        <v>0</v>
      </c>
      <c r="D29" s="17">
        <f>$D$5</f>
        <v>0.5</v>
      </c>
      <c r="E29" s="17">
        <f>$E$5</f>
        <v>2</v>
      </c>
      <c r="F29" s="17">
        <f>$F$5</f>
        <v>3.5</v>
      </c>
    </row>
    <row r="30" spans="1:6" x14ac:dyDescent="0.35">
      <c r="B30" s="17">
        <v>0</v>
      </c>
      <c r="C30" s="17">
        <v>100</v>
      </c>
      <c r="D30" s="17">
        <f>'[1]raw data'!U28</f>
        <v>119.66388007451501</v>
      </c>
      <c r="E30" s="17">
        <f>'[1]raw data'!V28</f>
        <v>91.584076243733193</v>
      </c>
      <c r="F30" s="17">
        <f>'[1]raw data'!W28</f>
        <v>43.11318330575525</v>
      </c>
    </row>
    <row r="31" spans="1:6" x14ac:dyDescent="0.35">
      <c r="B31" s="17">
        <f>B23</f>
        <v>2</v>
      </c>
      <c r="C31" s="17">
        <f>'[1]raw data'!N29</f>
        <v>96.360924137719948</v>
      </c>
      <c r="D31" s="17">
        <f>'[1]raw data'!U29</f>
        <v>89.427624983042207</v>
      </c>
      <c r="E31" s="17">
        <f>'[1]raw data'!V29</f>
        <v>54.655964111309785</v>
      </c>
      <c r="F31" s="17">
        <f>'[1]raw data'!W29</f>
        <v>32.264206219997583</v>
      </c>
    </row>
    <row r="32" spans="1:6" x14ac:dyDescent="0.35">
      <c r="B32" s="17">
        <f>B24</f>
        <v>5</v>
      </c>
      <c r="C32" s="17">
        <f>'[1]raw data'!N30</f>
        <v>78.439882367688469</v>
      </c>
      <c r="D32" s="17">
        <f>'[1]raw data'!U30</f>
        <v>73.906532802154715</v>
      </c>
      <c r="E32" s="17">
        <f>'[1]raw data'!V30</f>
        <v>45.631929406630604</v>
      </c>
      <c r="F32" s="17">
        <f>'[1]raw data'!W30</f>
        <v>21.145293593771445</v>
      </c>
    </row>
    <row r="33" spans="1:6" x14ac:dyDescent="0.35">
      <c r="B33" s="17">
        <f>B25</f>
        <v>15</v>
      </c>
      <c r="C33" s="17">
        <f>'[1]raw data'!N31</f>
        <v>51.032717348219194</v>
      </c>
      <c r="D33" s="17">
        <f>'[1]raw data'!U31</f>
        <v>49.982401123681015</v>
      </c>
      <c r="E33" s="17">
        <f>'[1]raw data'!V31</f>
        <v>20.99736691155756</v>
      </c>
      <c r="F33" s="17">
        <f>'[1]raw data'!W31</f>
        <v>16.698897601490035</v>
      </c>
    </row>
    <row r="34" spans="1:6" x14ac:dyDescent="0.35">
      <c r="A34" s="17" t="s">
        <v>27</v>
      </c>
      <c r="B34" s="17" t="s">
        <v>0</v>
      </c>
      <c r="C34" s="19" t="s">
        <v>7</v>
      </c>
    </row>
    <row r="35" spans="1:6" x14ac:dyDescent="0.35">
      <c r="B35" s="17" t="s">
        <v>2</v>
      </c>
      <c r="C35" s="20" t="str">
        <f>C3</f>
        <v>Dorsomorphin-HCI</v>
      </c>
    </row>
    <row r="36" spans="1:6" x14ac:dyDescent="0.35">
      <c r="B36" s="17" t="s">
        <v>4</v>
      </c>
      <c r="C36" s="18" t="s">
        <v>5</v>
      </c>
    </row>
    <row r="37" spans="1:6" x14ac:dyDescent="0.35">
      <c r="C37" s="17">
        <f>$C$5</f>
        <v>0</v>
      </c>
      <c r="D37" s="17">
        <f>$D$5</f>
        <v>0.5</v>
      </c>
      <c r="E37" s="17">
        <f>$E$5</f>
        <v>2</v>
      </c>
      <c r="F37" s="17">
        <f>$F$5</f>
        <v>3.5</v>
      </c>
    </row>
    <row r="38" spans="1:6" x14ac:dyDescent="0.35">
      <c r="B38" s="17">
        <v>0</v>
      </c>
      <c r="C38" s="17">
        <v>100</v>
      </c>
      <c r="D38" s="17">
        <f>'[1]raw data'!U44</f>
        <v>114.55384832627651</v>
      </c>
      <c r="E38" s="17">
        <f>'[1]raw data'!V44</f>
        <v>103.9371180472975</v>
      </c>
      <c r="F38" s="17">
        <f>'[1]raw data'!W44</f>
        <v>83.11237859420774</v>
      </c>
    </row>
    <row r="39" spans="1:6" x14ac:dyDescent="0.35">
      <c r="B39" s="17">
        <f>B15</f>
        <v>2</v>
      </c>
      <c r="C39" s="17">
        <f>'[1]raw data'!N45</f>
        <v>102.15222256749598</v>
      </c>
      <c r="D39" s="17">
        <f>'[1]raw data'!U45</f>
        <v>99.805541213707144</v>
      </c>
      <c r="E39" s="17">
        <f>'[1]raw data'!V45</f>
        <v>92.301423371627706</v>
      </c>
      <c r="F39" s="17">
        <f>'[1]raw data'!W45</f>
        <v>75.940477678875112</v>
      </c>
    </row>
    <row r="40" spans="1:6" x14ac:dyDescent="0.35">
      <c r="B40" s="17">
        <f>B8</f>
        <v>5</v>
      </c>
      <c r="C40" s="17">
        <f>'[1]raw data'!N46</f>
        <v>86.747409745676549</v>
      </c>
      <c r="D40" s="17">
        <f>'[1]raw data'!U46</f>
        <v>84.3835338796287</v>
      </c>
      <c r="E40" s="17">
        <f>'[1]raw data'!V46</f>
        <v>76.935485538792435</v>
      </c>
      <c r="F40" s="17">
        <f>'[1]raw data'!W46</f>
        <v>61.941352687802478</v>
      </c>
    </row>
    <row r="41" spans="1:6" x14ac:dyDescent="0.35">
      <c r="B41" s="17">
        <f>B25</f>
        <v>15</v>
      </c>
      <c r="C41" s="17">
        <f>'[1]raw data'!N47</f>
        <v>72.427583641296863</v>
      </c>
      <c r="D41" s="17">
        <f>'[1]raw data'!U47</f>
        <v>73.014497166588171</v>
      </c>
      <c r="E41" s="17">
        <f>'[1]raw data'!V47</f>
        <v>64.602048584900785</v>
      </c>
      <c r="F41" s="17">
        <f>'[1]raw data'!W47</f>
        <v>48.816066100325422</v>
      </c>
    </row>
    <row r="42" spans="1:6" x14ac:dyDescent="0.35">
      <c r="A42" s="17" t="s">
        <v>28</v>
      </c>
      <c r="B42" s="17" t="s">
        <v>0</v>
      </c>
      <c r="C42" s="19" t="s">
        <v>7</v>
      </c>
    </row>
    <row r="43" spans="1:6" x14ac:dyDescent="0.35">
      <c r="B43" s="17" t="s">
        <v>2</v>
      </c>
      <c r="C43" s="20" t="str">
        <f>C3</f>
        <v>Dorsomorphin-HCI</v>
      </c>
    </row>
    <row r="44" spans="1:6" x14ac:dyDescent="0.35">
      <c r="B44" s="17" t="s">
        <v>4</v>
      </c>
      <c r="C44" s="18" t="s">
        <v>5</v>
      </c>
    </row>
    <row r="45" spans="1:6" x14ac:dyDescent="0.35">
      <c r="C45" s="17">
        <f>$C$5</f>
        <v>0</v>
      </c>
      <c r="D45" s="17">
        <f>$D$5</f>
        <v>0.5</v>
      </c>
      <c r="E45" s="17">
        <f>$E$5</f>
        <v>2</v>
      </c>
      <c r="F45" s="17">
        <f>$F$5</f>
        <v>3.5</v>
      </c>
    </row>
    <row r="46" spans="1:6" x14ac:dyDescent="0.35">
      <c r="B46" s="17">
        <v>0</v>
      </c>
      <c r="C46" s="17">
        <v>100</v>
      </c>
      <c r="D46" s="17">
        <f>'[1]raw data'!U52</f>
        <v>97.302415796086549</v>
      </c>
      <c r="E46" s="17">
        <f>'[1]raw data'!V52</f>
        <v>75.5907857823982</v>
      </c>
      <c r="F46" s="17">
        <f>'[1]raw data'!W52</f>
        <v>78.282379933712676</v>
      </c>
    </row>
    <row r="47" spans="1:6" x14ac:dyDescent="0.35">
      <c r="B47" s="17">
        <f>B39</f>
        <v>2</v>
      </c>
      <c r="C47" s="17">
        <f>'[1]raw data'!N53</f>
        <v>115.14082912973707</v>
      </c>
      <c r="D47" s="17">
        <f>'[1]raw data'!U53</f>
        <v>95.205410078071807</v>
      </c>
      <c r="E47" s="17">
        <f>'[1]raw data'!V53</f>
        <v>88.837156814137558</v>
      </c>
      <c r="F47" s="17">
        <f>'[1]raw data'!W53</f>
        <v>81.816262524259983</v>
      </c>
    </row>
    <row r="48" spans="1:6" x14ac:dyDescent="0.35">
      <c r="B48" s="17">
        <f>B40</f>
        <v>5</v>
      </c>
      <c r="C48" s="17">
        <f>'[1]raw data'!N54</f>
        <v>120.71370327110893</v>
      </c>
      <c r="D48" s="17">
        <f>'[1]raw data'!U54</f>
        <v>102.31931379291201</v>
      </c>
      <c r="E48" s="17">
        <f>'[1]raw data'!V54</f>
        <v>96.64110782620196</v>
      </c>
      <c r="F48" s="17">
        <f>'[1]raw data'!W54</f>
        <v>84.106225643399711</v>
      </c>
    </row>
    <row r="49" spans="1:6" x14ac:dyDescent="0.35">
      <c r="B49" s="17">
        <f>B41</f>
        <v>15</v>
      </c>
      <c r="C49" s="17">
        <f>'[1]raw data'!N55</f>
        <v>109.73883288532255</v>
      </c>
      <c r="D49" s="17">
        <f>'[1]raw data'!U55</f>
        <v>93.049551218358971</v>
      </c>
      <c r="E49" s="17">
        <f>'[1]raw data'!V55</f>
        <v>92.772150959148362</v>
      </c>
      <c r="F49" s="17">
        <f>'[1]raw data'!W55</f>
        <v>89.813298593698292</v>
      </c>
    </row>
    <row r="50" spans="1:6" x14ac:dyDescent="0.35">
      <c r="A50" s="17" t="s">
        <v>29</v>
      </c>
      <c r="B50" s="17" t="s">
        <v>0</v>
      </c>
      <c r="C50" s="19" t="s">
        <v>7</v>
      </c>
    </row>
    <row r="51" spans="1:6" x14ac:dyDescent="0.35">
      <c r="B51" s="17" t="s">
        <v>2</v>
      </c>
      <c r="C51" s="20" t="s">
        <v>10</v>
      </c>
    </row>
    <row r="52" spans="1:6" x14ac:dyDescent="0.35">
      <c r="B52" s="17" t="s">
        <v>4</v>
      </c>
      <c r="C52" s="18" t="s">
        <v>5</v>
      </c>
    </row>
    <row r="53" spans="1:6" x14ac:dyDescent="0.35">
      <c r="C53" s="17">
        <f>$C$5</f>
        <v>0</v>
      </c>
      <c r="D53" s="17">
        <f>$D$5</f>
        <v>0.5</v>
      </c>
      <c r="E53" s="17">
        <f>$E$5</f>
        <v>2</v>
      </c>
      <c r="F53" s="17">
        <f>$F$5</f>
        <v>3.5</v>
      </c>
    </row>
    <row r="54" spans="1:6" x14ac:dyDescent="0.35">
      <c r="B54" s="17">
        <v>0</v>
      </c>
      <c r="C54" s="17">
        <v>100</v>
      </c>
      <c r="D54" s="17">
        <f>'[1]raw data'!U60</f>
        <v>116.26128868069104</v>
      </c>
      <c r="E54" s="17">
        <f>'[1]raw data'!V60</f>
        <v>108.03707811347181</v>
      </c>
      <c r="F54" s="17">
        <f>'[1]raw data'!W60</f>
        <v>81.071276418724921</v>
      </c>
    </row>
    <row r="55" spans="1:6" x14ac:dyDescent="0.35">
      <c r="B55" s="17">
        <f>B47</f>
        <v>2</v>
      </c>
      <c r="C55" s="17">
        <f>'[1]raw data'!N61</f>
        <v>88.948754481654916</v>
      </c>
      <c r="D55" s="17">
        <f>'[1]raw data'!U61</f>
        <v>96.976821996857439</v>
      </c>
      <c r="E55" s="17">
        <f>'[1]raw data'!V61</f>
        <v>98.448000075461323</v>
      </c>
      <c r="F55" s="17">
        <f>'[1]raw data'!W61</f>
        <v>78.130335588827407</v>
      </c>
    </row>
    <row r="56" spans="1:6" x14ac:dyDescent="0.35">
      <c r="B56" s="17">
        <f>B48</f>
        <v>5</v>
      </c>
      <c r="C56" s="17">
        <f>'[1]raw data'!N62</f>
        <v>66.755981386081203</v>
      </c>
      <c r="D56" s="17">
        <f>'[1]raw data'!U62</f>
        <v>82.564430782631277</v>
      </c>
      <c r="E56" s="17">
        <f>'[1]raw data'!V62</f>
        <v>76.326755742467441</v>
      </c>
      <c r="F56" s="17">
        <f>'[1]raw data'!W62</f>
        <v>58.688215348348017</v>
      </c>
    </row>
    <row r="57" spans="1:6" x14ac:dyDescent="0.35">
      <c r="B57" s="17">
        <f>B49</f>
        <v>15</v>
      </c>
      <c r="C57" s="17">
        <f>'[1]raw data'!N63</f>
        <v>40.134302216995636</v>
      </c>
      <c r="D57" s="17">
        <f>'[1]raw data'!U63</f>
        <v>52.094754700410192</v>
      </c>
      <c r="E57" s="17">
        <f>'[1]raw data'!V63</f>
        <v>46.599711674870065</v>
      </c>
      <c r="F57" s="17">
        <f>'[1]raw data'!W63</f>
        <v>18.077730559394261</v>
      </c>
    </row>
    <row r="58" spans="1:6" x14ac:dyDescent="0.35">
      <c r="A58" s="17" t="s">
        <v>30</v>
      </c>
      <c r="B58" s="17" t="s">
        <v>0</v>
      </c>
      <c r="C58" s="19" t="s">
        <v>7</v>
      </c>
    </row>
    <row r="59" spans="1:6" x14ac:dyDescent="0.35">
      <c r="B59" s="17" t="s">
        <v>2</v>
      </c>
      <c r="C59" s="20" t="str">
        <f>C3</f>
        <v>Dorsomorphin-HCI</v>
      </c>
    </row>
    <row r="60" spans="1:6" x14ac:dyDescent="0.35">
      <c r="B60" s="17" t="s">
        <v>4</v>
      </c>
      <c r="C60" s="18" t="s">
        <v>5</v>
      </c>
    </row>
    <row r="61" spans="1:6" x14ac:dyDescent="0.35">
      <c r="C61" s="17">
        <f>$C$5</f>
        <v>0</v>
      </c>
      <c r="D61" s="17">
        <f>$D$5</f>
        <v>0.5</v>
      </c>
      <c r="E61" s="17">
        <f>$E$5</f>
        <v>2</v>
      </c>
      <c r="F61" s="17">
        <f>$F$5</f>
        <v>3.5</v>
      </c>
    </row>
    <row r="62" spans="1:6" x14ac:dyDescent="0.35">
      <c r="B62" s="17">
        <v>0</v>
      </c>
      <c r="C62" s="17">
        <v>100</v>
      </c>
      <c r="D62" s="17">
        <f>'[1]raw data'!U68</f>
        <v>101.69732897930896</v>
      </c>
      <c r="E62" s="17">
        <f>'[1]raw data'!V68</f>
        <v>92.540474808099333</v>
      </c>
      <c r="F62" s="17">
        <f>'[1]raw data'!W68</f>
        <v>76.573766612347569</v>
      </c>
    </row>
    <row r="63" spans="1:6" x14ac:dyDescent="0.35">
      <c r="B63" s="17">
        <f>B55</f>
        <v>2</v>
      </c>
      <c r="C63" s="17">
        <f>'[1]raw data'!N69</f>
        <v>98.304586546081879</v>
      </c>
      <c r="D63" s="17">
        <f>'[1]raw data'!U69</f>
        <v>90.629911367330322</v>
      </c>
      <c r="E63" s="17">
        <f>'[1]raw data'!V69</f>
        <v>97.925537401075204</v>
      </c>
      <c r="F63" s="17">
        <f>'[1]raw data'!W69</f>
        <v>86.711889856573009</v>
      </c>
    </row>
    <row r="64" spans="1:6" x14ac:dyDescent="0.35">
      <c r="B64" s="17">
        <f>B56</f>
        <v>5</v>
      </c>
      <c r="C64" s="17">
        <f>'[1]raw data'!N70</f>
        <v>106.36263740352452</v>
      </c>
      <c r="D64" s="17">
        <f>'[1]raw data'!U70</f>
        <v>91.114828183315026</v>
      </c>
      <c r="E64" s="17">
        <f>'[1]raw data'!V70</f>
        <v>95.96853103226357</v>
      </c>
      <c r="F64" s="17">
        <f>'[1]raw data'!W70</f>
        <v>88.985887209458582</v>
      </c>
    </row>
    <row r="65" spans="2:6" x14ac:dyDescent="0.35">
      <c r="B65" s="17">
        <f>B57</f>
        <v>15</v>
      </c>
      <c r="C65" s="17">
        <f>'[1]raw data'!N71</f>
        <v>90.457377156939216</v>
      </c>
      <c r="D65" s="17">
        <f>'[1]raw data'!U71</f>
        <v>93.021341399216709</v>
      </c>
      <c r="E65" s="17">
        <f>'[1]raw data'!V71</f>
        <v>89.399356976778776</v>
      </c>
      <c r="F65" s="17">
        <f>'[1]raw data'!W71</f>
        <v>68.515059179537232</v>
      </c>
    </row>
  </sheetData>
  <conditionalFormatting sqref="B6:B9">
    <cfRule type="colorScale" priority="18">
      <colorScale>
        <cfvo type="min"/>
        <cfvo type="max"/>
        <color rgb="FFFCFCFF"/>
        <color rgb="FF63BE7B"/>
      </colorScale>
    </cfRule>
  </conditionalFormatting>
  <conditionalFormatting sqref="B14:B17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3:F13">
    <cfRule type="colorScale" priority="16">
      <colorScale>
        <cfvo type="min"/>
        <cfvo type="max"/>
        <color rgb="FFFCFCFF"/>
        <color rgb="FF63BE7B"/>
      </colorScale>
    </cfRule>
  </conditionalFormatting>
  <conditionalFormatting sqref="C21:F21">
    <cfRule type="colorScale" priority="15">
      <colorScale>
        <cfvo type="min"/>
        <cfvo type="max"/>
        <color rgb="FFFCFCFF"/>
        <color rgb="FF63BE7B"/>
      </colorScale>
    </cfRule>
  </conditionalFormatting>
  <conditionalFormatting sqref="C29:F29">
    <cfRule type="colorScale" priority="14">
      <colorScale>
        <cfvo type="min"/>
        <cfvo type="max"/>
        <color rgb="FFFCFCFF"/>
        <color rgb="FF63BE7B"/>
      </colorScale>
    </cfRule>
  </conditionalFormatting>
  <conditionalFormatting sqref="C37:F37">
    <cfRule type="colorScale" priority="12">
      <colorScale>
        <cfvo type="min"/>
        <cfvo type="max"/>
        <color rgb="FFFCFCFF"/>
        <color rgb="FF63BE7B"/>
      </colorScale>
    </cfRule>
  </conditionalFormatting>
  <conditionalFormatting sqref="C45:F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C53:F53">
    <cfRule type="colorScale" priority="10">
      <colorScale>
        <cfvo type="min"/>
        <cfvo type="max"/>
        <color rgb="FFFCFCFF"/>
        <color rgb="FF63BE7B"/>
      </colorScale>
    </cfRule>
  </conditionalFormatting>
  <conditionalFormatting sqref="C61:F61">
    <cfRule type="colorScale" priority="9">
      <colorScale>
        <cfvo type="min"/>
        <cfvo type="max"/>
        <color rgb="FFFCFCFF"/>
        <color rgb="FF63BE7B"/>
      </colorScale>
    </cfRule>
  </conditionalFormatting>
  <conditionalFormatting sqref="B22:B25">
    <cfRule type="colorScale" priority="8">
      <colorScale>
        <cfvo type="min"/>
        <cfvo type="max"/>
        <color rgb="FFFCFCFF"/>
        <color rgb="FF63BE7B"/>
      </colorScale>
    </cfRule>
  </conditionalFormatting>
  <conditionalFormatting sqref="B30:B33">
    <cfRule type="colorScale" priority="7">
      <colorScale>
        <cfvo type="min"/>
        <cfvo type="max"/>
        <color rgb="FFFCFCFF"/>
        <color rgb="FF63BE7B"/>
      </colorScale>
    </cfRule>
  </conditionalFormatting>
  <conditionalFormatting sqref="B38:B41">
    <cfRule type="colorScale" priority="5">
      <colorScale>
        <cfvo type="min"/>
        <cfvo type="max"/>
        <color rgb="FFFCFCFF"/>
        <color rgb="FF63BE7B"/>
      </colorScale>
    </cfRule>
  </conditionalFormatting>
  <conditionalFormatting sqref="B46:B49">
    <cfRule type="colorScale" priority="4">
      <colorScale>
        <cfvo type="min"/>
        <cfvo type="max"/>
        <color rgb="FFFCFCFF"/>
        <color rgb="FF63BE7B"/>
      </colorScale>
    </cfRule>
  </conditionalFormatting>
  <conditionalFormatting sqref="B54:B57">
    <cfRule type="colorScale" priority="3">
      <colorScale>
        <cfvo type="min"/>
        <cfvo type="max"/>
        <color rgb="FFFCFCFF"/>
        <color rgb="FF63BE7B"/>
      </colorScale>
    </cfRule>
  </conditionalFormatting>
  <conditionalFormatting sqref="B62:B65">
    <cfRule type="colorScale" priority="2">
      <colorScale>
        <cfvo type="min"/>
        <cfvo type="max"/>
        <color rgb="FFFCFCFF"/>
        <color rgb="FF63BE7B"/>
      </colorScale>
    </cfRule>
  </conditionalFormatting>
  <conditionalFormatting sqref="C5:F5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23</vt:i4>
      </vt:variant>
    </vt:vector>
  </HeadingPairs>
  <TitlesOfParts>
    <vt:vector size="23" baseType="lpstr">
      <vt:lpstr>WZB117_VE822</vt:lpstr>
      <vt:lpstr>WZB117_PF477736</vt:lpstr>
      <vt:lpstr>WZB117_CHIR99021</vt:lpstr>
      <vt:lpstr>Dorsomorphin_WZB117</vt:lpstr>
      <vt:lpstr>Sorafenib_AZD6244</vt:lpstr>
      <vt:lpstr>Bosutinib_MK1775</vt:lpstr>
      <vt:lpstr>CHIR99021_Etoposide</vt:lpstr>
      <vt:lpstr>CHIR99021_MK1775</vt:lpstr>
      <vt:lpstr>CHIR99021_Dorsomorphin-HCI</vt:lpstr>
      <vt:lpstr>OSI906_Etoposide</vt:lpstr>
      <vt:lpstr>OSI906_CP72714</vt:lpstr>
      <vt:lpstr>OSI906_BX912</vt:lpstr>
      <vt:lpstr>Abt199_Etoposide</vt:lpstr>
      <vt:lpstr>LDK378_BX912</vt:lpstr>
      <vt:lpstr>LDK378_Afatinib</vt:lpstr>
      <vt:lpstr>LDK378_BGJ398</vt:lpstr>
      <vt:lpstr>Olaparib_PF477736</vt:lpstr>
      <vt:lpstr>Olaparib_CP724714</vt:lpstr>
      <vt:lpstr>PF477736_Abt199</vt:lpstr>
      <vt:lpstr>MK1775_PF477736</vt:lpstr>
      <vt:lpstr>MK1775_VE822</vt:lpstr>
      <vt:lpstr>MK1775_CP724714</vt:lpstr>
      <vt:lpstr>CP724714_PF477736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</dc:creator>
  <cp:lastModifiedBy>Johanna</cp:lastModifiedBy>
  <dcterms:created xsi:type="dcterms:W3CDTF">2019-05-12T16:25:40Z</dcterms:created>
  <dcterms:modified xsi:type="dcterms:W3CDTF">2019-05-12T17:49:47Z</dcterms:modified>
</cp:coreProperties>
</file>