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homas.farge\Desktop\Farge et al. 2017 Papier _ Poster _Oral\Final Suppl tables\Table final\"/>
    </mc:Choice>
  </mc:AlternateContent>
  <bookViews>
    <workbookView xWindow="0" yWindow="0" windowWidth="28800" windowHeight="12885" activeTab="1"/>
  </bookViews>
  <sheets>
    <sheet name="Patients" sheetId="5" r:id="rId1"/>
    <sheet name="Cell Lines" sheetId="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5" l="1"/>
  <c r="Q16" i="5"/>
  <c r="Q13" i="5" s="1"/>
  <c r="Q10" i="5" s="1"/>
  <c r="Q7" i="5" s="1"/>
</calcChain>
</file>

<file path=xl/sharedStrings.xml><?xml version="1.0" encoding="utf-8"?>
<sst xmlns="http://schemas.openxmlformats.org/spreadsheetml/2006/main" count="786" uniqueCount="153">
  <si>
    <t>Hospital</t>
  </si>
  <si>
    <t>Status</t>
  </si>
  <si>
    <t>FAB</t>
  </si>
  <si>
    <t>Karyotype</t>
  </si>
  <si>
    <t>Gender</t>
  </si>
  <si>
    <t>CD34</t>
  </si>
  <si>
    <t>MPO</t>
  </si>
  <si>
    <t>FLT3</t>
  </si>
  <si>
    <t>NPMc</t>
  </si>
  <si>
    <t>IDH1</t>
  </si>
  <si>
    <t>IDH2</t>
  </si>
  <si>
    <t>CEBPa</t>
  </si>
  <si>
    <t>N-RAS</t>
  </si>
  <si>
    <t>K-RAS</t>
  </si>
  <si>
    <t>UPENN</t>
  </si>
  <si>
    <t>Dx</t>
  </si>
  <si>
    <t>Rel</t>
  </si>
  <si>
    <t>M2</t>
  </si>
  <si>
    <t>NOS</t>
  </si>
  <si>
    <t>AML-MLD</t>
  </si>
  <si>
    <t>M4</t>
  </si>
  <si>
    <t>M1</t>
  </si>
  <si>
    <t>F</t>
  </si>
  <si>
    <t>47,XX, +10</t>
  </si>
  <si>
    <t>dim</t>
  </si>
  <si>
    <t>neg</t>
  </si>
  <si>
    <t>pos</t>
  </si>
  <si>
    <t>47,XX, +8[8]/46, XX[14]</t>
  </si>
  <si>
    <t>M</t>
  </si>
  <si>
    <t>ITD</t>
  </si>
  <si>
    <t>D835</t>
  </si>
  <si>
    <t>WT</t>
  </si>
  <si>
    <t>n.d.</t>
  </si>
  <si>
    <t>+</t>
  </si>
  <si>
    <t>R132S</t>
  </si>
  <si>
    <t>R132H</t>
  </si>
  <si>
    <t>46,XX&lt;20&gt;</t>
  </si>
  <si>
    <t>47,XY,inv(16)(p13q22),+22&lt;15&gt;/46,XY&lt;1&gt;</t>
  </si>
  <si>
    <t>Dx</t>
    <phoneticPr fontId="2" type="noConversion"/>
  </si>
  <si>
    <t>M5</t>
  </si>
  <si>
    <t>46,XY,t(11;17)(q23;q12)&lt;19&gt;/46,XY&lt;1&gt;</t>
    <phoneticPr fontId="2" type="noConversion"/>
  </si>
  <si>
    <t>46,XX</t>
  </si>
  <si>
    <t>46,XY</t>
  </si>
  <si>
    <t>Ps17</t>
  </si>
  <si>
    <t>47,XY,inv(16)(p13q22),+22&lt;20&gt;</t>
  </si>
  <si>
    <t>Age</t>
  </si>
  <si>
    <t>Ps16</t>
  </si>
  <si>
    <t>Ps15</t>
  </si>
  <si>
    <t>Ps14</t>
  </si>
  <si>
    <t>Ps13</t>
  </si>
  <si>
    <t>Ps12</t>
  </si>
  <si>
    <t>Ps11</t>
  </si>
  <si>
    <t>Ps10</t>
  </si>
  <si>
    <t>Cytogenetic Risk Group</t>
  </si>
  <si>
    <t>Ps18</t>
  </si>
  <si>
    <t>Int</t>
  </si>
  <si>
    <t>Fav</t>
  </si>
  <si>
    <t>8</t>
  </si>
  <si>
    <t>46,XX,t(9;11)(p23;q23)&lt;1&gt;/47,sl,+add(21)(p11)&lt;12&gt;/48,sdl,+4&lt;2&gt;/46,XX&lt;5&gt;</t>
  </si>
  <si>
    <t>unknown</t>
  </si>
  <si>
    <t>ID</t>
  </si>
  <si>
    <t>Overall survival</t>
  </si>
  <si>
    <t>WBC</t>
  </si>
  <si>
    <t>Ps19</t>
  </si>
  <si>
    <t>Ps20</t>
  </si>
  <si>
    <t>Ps21</t>
  </si>
  <si>
    <t>Ps22</t>
  </si>
  <si>
    <t>46,XX,t(1;6)(p10;q10),inv3(p14q24)&lt;20&gt;</t>
  </si>
  <si>
    <t>CD34+38-</t>
  </si>
  <si>
    <t>%</t>
  </si>
  <si>
    <t>µM</t>
  </si>
  <si>
    <t>DNMT3a</t>
  </si>
  <si>
    <t>Ps01</t>
  </si>
  <si>
    <t>Ps02</t>
  </si>
  <si>
    <t>Ps07</t>
  </si>
  <si>
    <t>Ps04</t>
  </si>
  <si>
    <t>Ps09</t>
  </si>
  <si>
    <t>Ps06</t>
  </si>
  <si>
    <t>Ps08</t>
  </si>
  <si>
    <t>Ps05</t>
  </si>
  <si>
    <t>Ps03</t>
  </si>
  <si>
    <t>&lt;50</t>
  </si>
  <si>
    <t>-</t>
  </si>
  <si>
    <t xml:space="preserve"> &lt;50</t>
  </si>
  <si>
    <t>42,XY,dic(4;8)(q11;p12),der(5)t(5;?18)(q13;q11),der(7)t(4;7)(q11;q31),-12,add(16)(q21),der(17)t(17;22)(p12;q11) or der(17)t(16;17)(q21;p12),-22&lt;19&gt;/46,XY&lt;2&gt;</t>
  </si>
  <si>
    <t>Clinical data</t>
  </si>
  <si>
    <r>
      <t xml:space="preserve">IC50 </t>
    </r>
    <r>
      <rPr>
        <sz val="10"/>
        <rFont val="Arial"/>
      </rPr>
      <t>(AraC)</t>
    </r>
  </si>
  <si>
    <t>nd</t>
  </si>
  <si>
    <t>OCR</t>
  </si>
  <si>
    <t>(nmol/min/million)</t>
  </si>
  <si>
    <t>NGSeq</t>
  </si>
  <si>
    <t>Transcriptome</t>
  </si>
  <si>
    <t>Yes</t>
  </si>
  <si>
    <t>Presumed Rel</t>
  </si>
  <si>
    <t>TUH</t>
  </si>
  <si>
    <t>Total Tumor Burden</t>
  </si>
  <si>
    <t>fold reduction</t>
  </si>
  <si>
    <t>Apoptosis</t>
  </si>
  <si>
    <t>fold induction</t>
  </si>
  <si>
    <t>Low</t>
  </si>
  <si>
    <t>Responder status</t>
  </si>
  <si>
    <t>High</t>
  </si>
  <si>
    <t>Chemogram</t>
  </si>
  <si>
    <t>Induction Treatment</t>
  </si>
  <si>
    <t>"3+7"</t>
  </si>
  <si>
    <t>BSC</t>
  </si>
  <si>
    <t>LD-ARAC</t>
  </si>
  <si>
    <t>VP16</t>
  </si>
  <si>
    <t>arac 420*7</t>
  </si>
  <si>
    <t>Arac int + VP16</t>
  </si>
  <si>
    <r>
      <rPr>
        <b/>
        <i/>
        <sz val="10"/>
        <rFont val="Arial"/>
      </rPr>
      <t xml:space="preserve">In vitro </t>
    </r>
    <r>
      <rPr>
        <b/>
        <sz val="10"/>
        <rFont val="Arial"/>
        <family val="2"/>
      </rPr>
      <t>preclinical data</t>
    </r>
  </si>
  <si>
    <r>
      <rPr>
        <b/>
        <i/>
        <sz val="10"/>
        <rFont val="Arial"/>
      </rPr>
      <t>In vivo</t>
    </r>
    <r>
      <rPr>
        <b/>
        <sz val="10"/>
        <rFont val="Arial"/>
        <family val="2"/>
      </rPr>
      <t xml:space="preserve"> PDX preclinical data</t>
    </r>
  </si>
  <si>
    <t>Unfav</t>
  </si>
  <si>
    <t>Name</t>
  </si>
  <si>
    <t>Model for</t>
  </si>
  <si>
    <t>NPM1</t>
  </si>
  <si>
    <t>DNMT3A</t>
  </si>
  <si>
    <t>Kit</t>
  </si>
  <si>
    <t>NRas</t>
  </si>
  <si>
    <t>KRas</t>
  </si>
  <si>
    <t>WT1</t>
  </si>
  <si>
    <t>p53</t>
  </si>
  <si>
    <t>c-Myc</t>
  </si>
  <si>
    <t>PTEN</t>
  </si>
  <si>
    <t>TKD</t>
  </si>
  <si>
    <t>R132</t>
  </si>
  <si>
    <t>R140</t>
  </si>
  <si>
    <t>R172</t>
  </si>
  <si>
    <t>KG1a</t>
  </si>
  <si>
    <t>M0</t>
  </si>
  <si>
    <t>Relapse</t>
  </si>
  <si>
    <t>complex</t>
  </si>
  <si>
    <t>FGFR1OP2-FGFR1</t>
  </si>
  <si>
    <t>wt</t>
  </si>
  <si>
    <t xml:space="preserve"> +</t>
  </si>
  <si>
    <t>mutated</t>
  </si>
  <si>
    <t>overexpressed</t>
  </si>
  <si>
    <t>KG1</t>
  </si>
  <si>
    <t>M0/1</t>
  </si>
  <si>
    <t>HL-60</t>
  </si>
  <si>
    <t>AML-M2/3</t>
  </si>
  <si>
    <t>null; deleted</t>
  </si>
  <si>
    <t>amplified</t>
  </si>
  <si>
    <t>MV4-11*</t>
  </si>
  <si>
    <t>MLL-AF4 w/FLT3-ITD</t>
  </si>
  <si>
    <t>MOLM14</t>
  </si>
  <si>
    <t>MLL-AF9 w/FLT3-ITD</t>
  </si>
  <si>
    <t>U937</t>
  </si>
  <si>
    <t>Refractory</t>
  </si>
  <si>
    <t>t(10;11)(p13;q14)</t>
  </si>
  <si>
    <t>CALM-AF10</t>
  </si>
  <si>
    <t>null</t>
  </si>
  <si>
    <t>Abbreviations: F, female; M, male; wt, wild type; Dx, diagnosis. *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</si>
</sst>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"/>
    <numFmt numFmtId="165" formatCode="0.000"/>
    <numFmt numFmtId="166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1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 shrinkToFit="1"/>
    </xf>
    <xf numFmtId="164" fontId="0" fillId="2" borderId="0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4" borderId="1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1" fontId="0" fillId="4" borderId="18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" fontId="0" fillId="2" borderId="17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3" fillId="0" borderId="0" xfId="0" quotePrefix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0" fillId="0" borderId="4" xfId="0" applyFont="1" applyFill="1" applyBorder="1"/>
    <xf numFmtId="0" fontId="10" fillId="0" borderId="23" xfId="0" applyFont="1" applyFill="1" applyBorder="1" applyAlignment="1">
      <alignment horizontal="left"/>
    </xf>
  </cellXfs>
  <cellStyles count="31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2"/>
  <sheetViews>
    <sheetView topLeftCell="J1" zoomScale="125" zoomScaleNormal="125" zoomScalePageLayoutView="125" workbookViewId="0">
      <selection activeCell="M11" sqref="M11"/>
    </sheetView>
  </sheetViews>
  <sheetFormatPr baseColWidth="10" defaultRowHeight="12.75" x14ac:dyDescent="0.2"/>
  <cols>
    <col min="1" max="1" width="1.85546875" customWidth="1"/>
    <col min="2" max="2" width="5.7109375" style="1" bestFit="1" customWidth="1"/>
    <col min="3" max="3" width="7.85546875" style="1" bestFit="1" customWidth="1"/>
    <col min="4" max="4" width="12" style="1" bestFit="1" customWidth="1"/>
    <col min="5" max="5" width="14.140625" style="1" bestFit="1" customWidth="1"/>
    <col min="6" max="6" width="8.85546875" style="1" bestFit="1" customWidth="1"/>
    <col min="7" max="7" width="57.7109375" style="1" customWidth="1"/>
    <col min="8" max="8" width="11.7109375" style="1" bestFit="1" customWidth="1"/>
    <col min="9" max="9" width="8" style="1" bestFit="1" customWidth="1"/>
    <col min="10" max="10" width="7.140625" style="1" bestFit="1" customWidth="1"/>
    <col min="11" max="11" width="4.28515625" style="1" bestFit="1" customWidth="1"/>
    <col min="12" max="12" width="6.28515625" style="1" bestFit="1" customWidth="1"/>
    <col min="13" max="13" width="5.85546875" style="1" bestFit="1" customWidth="1"/>
    <col min="14" max="14" width="5.28515625" style="1" bestFit="1" customWidth="1"/>
    <col min="15" max="15" width="5.85546875" style="1" bestFit="1" customWidth="1"/>
    <col min="16" max="16" width="4.85546875" style="1" bestFit="1" customWidth="1"/>
    <col min="17" max="17" width="6.28515625" style="1" bestFit="1" customWidth="1"/>
    <col min="18" max="18" width="8.42578125" style="1" bestFit="1" customWidth="1"/>
    <col min="19" max="19" width="7.140625" style="1" bestFit="1" customWidth="1"/>
    <col min="20" max="20" width="5.140625" style="1" bestFit="1" customWidth="1"/>
    <col min="21" max="21" width="7.140625" style="1" bestFit="1" customWidth="1"/>
    <col min="22" max="23" width="6.85546875" style="1" bestFit="1" customWidth="1"/>
    <col min="24" max="24" width="7.140625" style="1" bestFit="1" customWidth="1"/>
    <col min="25" max="25" width="14.42578125" bestFit="1" customWidth="1"/>
    <col min="26" max="26" width="9" style="1" bestFit="1" customWidth="1"/>
    <col min="27" max="27" width="9.140625" style="1" bestFit="1" customWidth="1"/>
    <col min="28" max="28" width="10.85546875" style="1" bestFit="1" customWidth="1"/>
    <col min="29" max="29" width="6.7109375" style="1" bestFit="1" customWidth="1"/>
    <col min="30" max="30" width="10.7109375" style="1" bestFit="1" customWidth="1"/>
    <col min="31" max="31" width="10.7109375" style="1" customWidth="1"/>
    <col min="32" max="32" width="10.85546875" style="1" bestFit="1" customWidth="1"/>
    <col min="33" max="33" width="12.7109375" style="1" bestFit="1" customWidth="1"/>
  </cols>
  <sheetData>
    <row r="1" spans="2:33" ht="13.5" thickBot="1" x14ac:dyDescent="0.25"/>
    <row r="2" spans="2:33" s="2" customFormat="1" ht="15.95" customHeight="1" thickBot="1" x14ac:dyDescent="0.25">
      <c r="B2" s="108" t="s">
        <v>85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11" t="s">
        <v>110</v>
      </c>
      <c r="AA2" s="109"/>
      <c r="AB2" s="109"/>
      <c r="AC2" s="110"/>
      <c r="AD2" s="111" t="s">
        <v>111</v>
      </c>
      <c r="AE2" s="109"/>
      <c r="AF2" s="109"/>
      <c r="AG2" s="112"/>
    </row>
    <row r="3" spans="2:33" s="2" customFormat="1" ht="39.6" customHeight="1" x14ac:dyDescent="0.2">
      <c r="B3" s="8" t="s">
        <v>60</v>
      </c>
      <c r="C3" s="9" t="s">
        <v>0</v>
      </c>
      <c r="D3" s="9" t="s">
        <v>1</v>
      </c>
      <c r="E3" s="10" t="s">
        <v>103</v>
      </c>
      <c r="F3" s="9" t="s">
        <v>2</v>
      </c>
      <c r="G3" s="9" t="s">
        <v>3</v>
      </c>
      <c r="H3" s="10" t="s">
        <v>53</v>
      </c>
      <c r="I3" s="10" t="s">
        <v>61</v>
      </c>
      <c r="J3" s="9" t="s">
        <v>4</v>
      </c>
      <c r="K3" s="9" t="s">
        <v>45</v>
      </c>
      <c r="L3" s="9" t="s">
        <v>62</v>
      </c>
      <c r="M3" s="9" t="s">
        <v>5</v>
      </c>
      <c r="N3" s="9" t="s">
        <v>6</v>
      </c>
      <c r="O3" s="113" t="s">
        <v>7</v>
      </c>
      <c r="P3" s="113"/>
      <c r="Q3" s="9" t="s">
        <v>8</v>
      </c>
      <c r="R3" s="9" t="s">
        <v>71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90</v>
      </c>
      <c r="Y3" s="18" t="s">
        <v>91</v>
      </c>
      <c r="Z3" s="79" t="s">
        <v>68</v>
      </c>
      <c r="AA3" s="79" t="s">
        <v>88</v>
      </c>
      <c r="AB3" s="79" t="s">
        <v>102</v>
      </c>
      <c r="AC3" s="12" t="s">
        <v>86</v>
      </c>
      <c r="AD3" s="79" t="s">
        <v>95</v>
      </c>
      <c r="AE3" s="79" t="s">
        <v>95</v>
      </c>
      <c r="AF3" s="79" t="s">
        <v>100</v>
      </c>
      <c r="AG3" s="11" t="s">
        <v>97</v>
      </c>
    </row>
    <row r="4" spans="2:33" s="2" customFormat="1" ht="25.5" x14ac:dyDescent="0.2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4" t="s">
        <v>69</v>
      </c>
      <c r="Q4" s="3"/>
      <c r="R4" s="3"/>
      <c r="S4" s="3"/>
      <c r="T4" s="3"/>
      <c r="U4" s="3"/>
      <c r="V4" s="3"/>
      <c r="W4" s="3"/>
      <c r="X4" s="3"/>
      <c r="Y4" s="19"/>
      <c r="Z4" s="14" t="s">
        <v>69</v>
      </c>
      <c r="AA4" s="20" t="s">
        <v>89</v>
      </c>
      <c r="AB4" s="14"/>
      <c r="AC4" s="15" t="s">
        <v>70</v>
      </c>
      <c r="AD4" s="14" t="s">
        <v>28</v>
      </c>
      <c r="AE4" s="16" t="s">
        <v>96</v>
      </c>
      <c r="AF4" s="16"/>
      <c r="AG4" s="17" t="s">
        <v>98</v>
      </c>
    </row>
    <row r="5" spans="2:33" s="30" customFormat="1" ht="25.5" x14ac:dyDescent="0.2">
      <c r="B5" s="22">
        <v>53</v>
      </c>
      <c r="C5" s="23" t="s">
        <v>14</v>
      </c>
      <c r="D5" s="24" t="s">
        <v>93</v>
      </c>
      <c r="E5" s="91" t="s">
        <v>82</v>
      </c>
      <c r="F5" s="23" t="s">
        <v>17</v>
      </c>
      <c r="G5" s="23" t="s">
        <v>41</v>
      </c>
      <c r="H5" s="23" t="s">
        <v>55</v>
      </c>
      <c r="I5" s="23" t="s">
        <v>59</v>
      </c>
      <c r="J5" s="23" t="s">
        <v>22</v>
      </c>
      <c r="K5" s="23" t="s">
        <v>82</v>
      </c>
      <c r="L5" s="27">
        <v>183.6</v>
      </c>
      <c r="M5" s="23" t="s">
        <v>24</v>
      </c>
      <c r="N5" s="23" t="s">
        <v>32</v>
      </c>
      <c r="O5" s="23" t="s">
        <v>29</v>
      </c>
      <c r="P5" s="23" t="s">
        <v>82</v>
      </c>
      <c r="Q5" s="25" t="s">
        <v>33</v>
      </c>
      <c r="R5" s="25" t="s">
        <v>87</v>
      </c>
      <c r="S5" s="23" t="s">
        <v>31</v>
      </c>
      <c r="T5" s="23" t="s">
        <v>31</v>
      </c>
      <c r="U5" s="23" t="s">
        <v>31</v>
      </c>
      <c r="V5" s="23" t="s">
        <v>31</v>
      </c>
      <c r="W5" s="23" t="s">
        <v>31</v>
      </c>
      <c r="X5" s="81" t="s">
        <v>82</v>
      </c>
      <c r="Y5" s="26" t="s">
        <v>92</v>
      </c>
      <c r="Z5" s="27">
        <v>1.65</v>
      </c>
      <c r="AA5" s="97" t="s">
        <v>82</v>
      </c>
      <c r="AB5" s="95" t="s">
        <v>82</v>
      </c>
      <c r="AC5" s="28">
        <v>166.8</v>
      </c>
      <c r="AD5" s="27">
        <v>31.123000000000001</v>
      </c>
      <c r="AE5" s="27">
        <v>7</v>
      </c>
      <c r="AF5" s="27" t="s">
        <v>99</v>
      </c>
      <c r="AG5" s="29" t="s">
        <v>82</v>
      </c>
    </row>
    <row r="6" spans="2:33" s="30" customFormat="1" x14ac:dyDescent="0.2">
      <c r="B6" s="4">
        <v>262</v>
      </c>
      <c r="C6" s="14" t="s">
        <v>14</v>
      </c>
      <c r="D6" s="31" t="s">
        <v>32</v>
      </c>
      <c r="E6" s="86" t="s">
        <v>82</v>
      </c>
      <c r="F6" s="14" t="s">
        <v>18</v>
      </c>
      <c r="G6" s="14" t="s">
        <v>41</v>
      </c>
      <c r="H6" s="14" t="s">
        <v>55</v>
      </c>
      <c r="I6" s="14" t="s">
        <v>59</v>
      </c>
      <c r="J6" s="31" t="s">
        <v>22</v>
      </c>
      <c r="K6" s="31" t="s">
        <v>82</v>
      </c>
      <c r="L6" s="34">
        <v>382</v>
      </c>
      <c r="M6" s="31" t="s">
        <v>32</v>
      </c>
      <c r="N6" s="32" t="s">
        <v>32</v>
      </c>
      <c r="O6" s="14" t="s">
        <v>29</v>
      </c>
      <c r="P6" s="14" t="s">
        <v>82</v>
      </c>
      <c r="Q6" s="31" t="s">
        <v>32</v>
      </c>
      <c r="R6" s="31" t="s">
        <v>87</v>
      </c>
      <c r="S6" s="31" t="s">
        <v>32</v>
      </c>
      <c r="T6" s="31" t="s">
        <v>32</v>
      </c>
      <c r="U6" s="31" t="s">
        <v>32</v>
      </c>
      <c r="V6" s="31" t="s">
        <v>32</v>
      </c>
      <c r="W6" s="31" t="s">
        <v>32</v>
      </c>
      <c r="X6" s="86" t="s">
        <v>82</v>
      </c>
      <c r="Y6" s="33" t="s">
        <v>92</v>
      </c>
      <c r="Z6" s="34">
        <v>1.05</v>
      </c>
      <c r="AA6" s="98" t="s">
        <v>82</v>
      </c>
      <c r="AB6" s="94" t="s">
        <v>82</v>
      </c>
      <c r="AC6" s="35">
        <v>313</v>
      </c>
      <c r="AD6" s="34">
        <v>11.46176</v>
      </c>
      <c r="AE6" s="34">
        <v>7</v>
      </c>
      <c r="AF6" s="34" t="s">
        <v>99</v>
      </c>
      <c r="AG6" s="36" t="s">
        <v>82</v>
      </c>
    </row>
    <row r="7" spans="2:33" s="30" customFormat="1" x14ac:dyDescent="0.2">
      <c r="B7" s="22">
        <v>325</v>
      </c>
      <c r="C7" s="23" t="s">
        <v>14</v>
      </c>
      <c r="D7" s="23" t="s">
        <v>15</v>
      </c>
      <c r="E7" s="81" t="s">
        <v>82</v>
      </c>
      <c r="F7" s="23" t="s">
        <v>18</v>
      </c>
      <c r="G7" s="37" t="s">
        <v>32</v>
      </c>
      <c r="H7" s="37" t="s">
        <v>32</v>
      </c>
      <c r="I7" s="37" t="s">
        <v>59</v>
      </c>
      <c r="J7" s="23" t="s">
        <v>22</v>
      </c>
      <c r="K7" s="23" t="s">
        <v>82</v>
      </c>
      <c r="L7" s="27">
        <v>243.9</v>
      </c>
      <c r="M7" s="23" t="s">
        <v>25</v>
      </c>
      <c r="N7" s="23" t="s">
        <v>32</v>
      </c>
      <c r="O7" s="23" t="s">
        <v>30</v>
      </c>
      <c r="P7" s="23" t="s">
        <v>82</v>
      </c>
      <c r="Q7" s="25" t="str">
        <f>+Q10</f>
        <v>WT</v>
      </c>
      <c r="R7" s="25" t="s">
        <v>87</v>
      </c>
      <c r="S7" s="23" t="s">
        <v>34</v>
      </c>
      <c r="T7" s="23" t="s">
        <v>31</v>
      </c>
      <c r="U7" s="23" t="s">
        <v>31</v>
      </c>
      <c r="V7" s="23" t="s">
        <v>31</v>
      </c>
      <c r="W7" s="23" t="s">
        <v>31</v>
      </c>
      <c r="X7" s="81" t="s">
        <v>82</v>
      </c>
      <c r="Y7" s="26" t="s">
        <v>92</v>
      </c>
      <c r="Z7" s="27">
        <v>0.21</v>
      </c>
      <c r="AA7" s="97" t="s">
        <v>82</v>
      </c>
      <c r="AB7" s="95" t="s">
        <v>82</v>
      </c>
      <c r="AC7" s="28">
        <v>4053</v>
      </c>
      <c r="AD7" s="27">
        <v>1.9419999999999999</v>
      </c>
      <c r="AE7" s="27">
        <v>7</v>
      </c>
      <c r="AF7" s="27" t="s">
        <v>99</v>
      </c>
      <c r="AG7" s="29" t="s">
        <v>82</v>
      </c>
    </row>
    <row r="8" spans="2:33" s="30" customFormat="1" x14ac:dyDescent="0.2">
      <c r="B8" s="4">
        <v>973</v>
      </c>
      <c r="C8" s="14" t="s">
        <v>14</v>
      </c>
      <c r="D8" s="14" t="s">
        <v>16</v>
      </c>
      <c r="E8" s="92" t="s">
        <v>82</v>
      </c>
      <c r="F8" s="14" t="s">
        <v>19</v>
      </c>
      <c r="G8" s="31" t="s">
        <v>32</v>
      </c>
      <c r="H8" s="31" t="s">
        <v>32</v>
      </c>
      <c r="I8" s="31" t="s">
        <v>59</v>
      </c>
      <c r="J8" s="14" t="s">
        <v>28</v>
      </c>
      <c r="K8" s="38" t="s">
        <v>82</v>
      </c>
      <c r="L8" s="34">
        <v>58.8</v>
      </c>
      <c r="M8" s="14" t="s">
        <v>24</v>
      </c>
      <c r="N8" s="32" t="s">
        <v>32</v>
      </c>
      <c r="O8" s="14" t="s">
        <v>29</v>
      </c>
      <c r="P8" s="14" t="s">
        <v>82</v>
      </c>
      <c r="Q8" s="39" t="s">
        <v>33</v>
      </c>
      <c r="R8" s="39" t="s">
        <v>87</v>
      </c>
      <c r="S8" s="14" t="s">
        <v>31</v>
      </c>
      <c r="T8" s="14" t="s">
        <v>31</v>
      </c>
      <c r="U8" s="14" t="s">
        <v>33</v>
      </c>
      <c r="V8" s="14" t="s">
        <v>31</v>
      </c>
      <c r="W8" s="14" t="s">
        <v>31</v>
      </c>
      <c r="X8" s="82" t="s">
        <v>82</v>
      </c>
      <c r="Y8" s="15" t="s">
        <v>92</v>
      </c>
      <c r="Z8" s="94" t="s">
        <v>82</v>
      </c>
      <c r="AA8" s="98" t="s">
        <v>82</v>
      </c>
      <c r="AB8" s="94" t="s">
        <v>82</v>
      </c>
      <c r="AC8" s="103" t="s">
        <v>82</v>
      </c>
      <c r="AD8" s="34">
        <v>22.85</v>
      </c>
      <c r="AE8" s="34">
        <v>5</v>
      </c>
      <c r="AF8" s="34" t="s">
        <v>99</v>
      </c>
      <c r="AG8" s="36" t="s">
        <v>82</v>
      </c>
    </row>
    <row r="9" spans="2:33" s="30" customFormat="1" ht="25.5" x14ac:dyDescent="0.2">
      <c r="B9" s="40">
        <v>1956</v>
      </c>
      <c r="C9" s="41" t="s">
        <v>14</v>
      </c>
      <c r="D9" s="41" t="s">
        <v>15</v>
      </c>
      <c r="E9" s="87" t="s">
        <v>82</v>
      </c>
      <c r="F9" s="41" t="s">
        <v>20</v>
      </c>
      <c r="G9" s="42" t="s">
        <v>27</v>
      </c>
      <c r="H9" s="42" t="s">
        <v>55</v>
      </c>
      <c r="I9" s="42" t="s">
        <v>59</v>
      </c>
      <c r="J9" s="41" t="s">
        <v>22</v>
      </c>
      <c r="K9" s="41" t="s">
        <v>82</v>
      </c>
      <c r="L9" s="45">
        <v>139.1</v>
      </c>
      <c r="M9" s="41" t="s">
        <v>26</v>
      </c>
      <c r="N9" s="41" t="s">
        <v>26</v>
      </c>
      <c r="O9" s="41" t="s">
        <v>29</v>
      </c>
      <c r="P9" s="41">
        <v>50</v>
      </c>
      <c r="Q9" s="43" t="s">
        <v>32</v>
      </c>
      <c r="R9" s="43" t="s">
        <v>87</v>
      </c>
      <c r="S9" s="41" t="s">
        <v>32</v>
      </c>
      <c r="T9" s="41" t="s">
        <v>32</v>
      </c>
      <c r="U9" s="41" t="s">
        <v>32</v>
      </c>
      <c r="V9" s="41" t="s">
        <v>32</v>
      </c>
      <c r="W9" s="41" t="s">
        <v>32</v>
      </c>
      <c r="X9" s="87" t="s">
        <v>82</v>
      </c>
      <c r="Y9" s="44" t="s">
        <v>92</v>
      </c>
      <c r="Z9" s="45">
        <v>9.7899999999999991</v>
      </c>
      <c r="AA9" s="46">
        <v>1.075</v>
      </c>
      <c r="AB9" s="106" t="s">
        <v>82</v>
      </c>
      <c r="AC9" s="47">
        <v>10258</v>
      </c>
      <c r="AD9" s="27">
        <v>4.6559999999999997</v>
      </c>
      <c r="AE9" s="27">
        <v>4</v>
      </c>
      <c r="AF9" s="27" t="s">
        <v>99</v>
      </c>
      <c r="AG9" s="29" t="s">
        <v>82</v>
      </c>
    </row>
    <row r="10" spans="2:33" s="30" customFormat="1" x14ac:dyDescent="0.2">
      <c r="B10" s="4" t="s">
        <v>72</v>
      </c>
      <c r="C10" s="14" t="s">
        <v>94</v>
      </c>
      <c r="D10" s="14" t="s">
        <v>15</v>
      </c>
      <c r="E10" s="14" t="s">
        <v>104</v>
      </c>
      <c r="F10" s="14" t="s">
        <v>20</v>
      </c>
      <c r="G10" s="14" t="s">
        <v>41</v>
      </c>
      <c r="H10" s="14" t="s">
        <v>55</v>
      </c>
      <c r="I10" s="14">
        <v>77</v>
      </c>
      <c r="J10" s="14" t="s">
        <v>22</v>
      </c>
      <c r="K10" s="34">
        <v>75.016438356164386</v>
      </c>
      <c r="L10" s="34">
        <v>253</v>
      </c>
      <c r="M10" s="14">
        <v>98</v>
      </c>
      <c r="N10" s="14">
        <v>99</v>
      </c>
      <c r="O10" s="14" t="s">
        <v>29</v>
      </c>
      <c r="P10" s="14" t="s">
        <v>83</v>
      </c>
      <c r="Q10" s="39" t="str">
        <f>+Q13</f>
        <v>WT</v>
      </c>
      <c r="R10" s="39" t="s">
        <v>32</v>
      </c>
      <c r="S10" s="14" t="s">
        <v>32</v>
      </c>
      <c r="T10" s="14" t="s">
        <v>31</v>
      </c>
      <c r="U10" s="14" t="s">
        <v>32</v>
      </c>
      <c r="V10" s="14" t="s">
        <v>32</v>
      </c>
      <c r="W10" s="14" t="s">
        <v>32</v>
      </c>
      <c r="X10" s="82" t="s">
        <v>82</v>
      </c>
      <c r="Y10" s="32" t="s">
        <v>92</v>
      </c>
      <c r="Z10" s="80">
        <v>2.5</v>
      </c>
      <c r="AA10" s="49">
        <v>2.1</v>
      </c>
      <c r="AB10" s="48" t="s">
        <v>92</v>
      </c>
      <c r="AC10" s="50">
        <v>122.1</v>
      </c>
      <c r="AD10" s="48">
        <v>6.4124999999999996</v>
      </c>
      <c r="AE10" s="48">
        <v>6</v>
      </c>
      <c r="AF10" s="48" t="s">
        <v>99</v>
      </c>
      <c r="AG10" s="51">
        <v>3</v>
      </c>
    </row>
    <row r="11" spans="2:33" s="30" customFormat="1" x14ac:dyDescent="0.2">
      <c r="B11" s="22" t="s">
        <v>73</v>
      </c>
      <c r="C11" s="23" t="s">
        <v>94</v>
      </c>
      <c r="D11" s="23" t="s">
        <v>15</v>
      </c>
      <c r="E11" s="23" t="s">
        <v>105</v>
      </c>
      <c r="F11" s="23" t="s">
        <v>21</v>
      </c>
      <c r="G11" s="23" t="s">
        <v>41</v>
      </c>
      <c r="H11" s="23" t="s">
        <v>55</v>
      </c>
      <c r="I11" s="23">
        <v>2</v>
      </c>
      <c r="J11" s="23" t="s">
        <v>22</v>
      </c>
      <c r="K11" s="27">
        <v>82.339726027397262</v>
      </c>
      <c r="L11" s="27">
        <v>106</v>
      </c>
      <c r="M11" s="23">
        <v>0</v>
      </c>
      <c r="N11" s="23">
        <v>99</v>
      </c>
      <c r="O11" s="23" t="s">
        <v>29</v>
      </c>
      <c r="P11" s="23">
        <v>33</v>
      </c>
      <c r="Q11" s="25" t="s">
        <v>33</v>
      </c>
      <c r="R11" s="25" t="s">
        <v>32</v>
      </c>
      <c r="S11" s="23" t="s">
        <v>32</v>
      </c>
      <c r="T11" s="23" t="s">
        <v>31</v>
      </c>
      <c r="U11" s="23" t="s">
        <v>32</v>
      </c>
      <c r="V11" s="23" t="s">
        <v>32</v>
      </c>
      <c r="W11" s="23" t="s">
        <v>32</v>
      </c>
      <c r="X11" s="81" t="s">
        <v>82</v>
      </c>
      <c r="Y11" s="26" t="s">
        <v>92</v>
      </c>
      <c r="Z11" s="27">
        <v>0.82</v>
      </c>
      <c r="AA11" s="52">
        <v>0.94</v>
      </c>
      <c r="AB11" s="27" t="s">
        <v>92</v>
      </c>
      <c r="AC11" s="53">
        <v>4606</v>
      </c>
      <c r="AD11" s="27">
        <v>7.6750000000000007</v>
      </c>
      <c r="AE11" s="27">
        <v>8</v>
      </c>
      <c r="AF11" s="27" t="s">
        <v>99</v>
      </c>
      <c r="AG11" s="29" t="s">
        <v>82</v>
      </c>
    </row>
    <row r="12" spans="2:33" s="30" customFormat="1" x14ac:dyDescent="0.2">
      <c r="B12" s="4" t="s">
        <v>80</v>
      </c>
      <c r="C12" s="14" t="s">
        <v>94</v>
      </c>
      <c r="D12" s="14" t="s">
        <v>15</v>
      </c>
      <c r="E12" s="14" t="s">
        <v>106</v>
      </c>
      <c r="F12" s="14" t="s">
        <v>20</v>
      </c>
      <c r="G12" s="14" t="s">
        <v>42</v>
      </c>
      <c r="H12" s="14" t="s">
        <v>55</v>
      </c>
      <c r="I12" s="14">
        <v>1</v>
      </c>
      <c r="J12" s="14" t="s">
        <v>28</v>
      </c>
      <c r="K12" s="34">
        <v>87.753424657534254</v>
      </c>
      <c r="L12" s="34">
        <v>288</v>
      </c>
      <c r="M12" s="14">
        <v>1</v>
      </c>
      <c r="N12" s="14">
        <v>93</v>
      </c>
      <c r="O12" s="14" t="s">
        <v>29</v>
      </c>
      <c r="P12" s="14" t="s">
        <v>81</v>
      </c>
      <c r="Q12" s="31" t="s">
        <v>31</v>
      </c>
      <c r="R12" s="31" t="s">
        <v>32</v>
      </c>
      <c r="S12" s="14" t="s">
        <v>31</v>
      </c>
      <c r="T12" s="14" t="s">
        <v>31</v>
      </c>
      <c r="U12" s="14" t="s">
        <v>32</v>
      </c>
      <c r="V12" s="14" t="s">
        <v>32</v>
      </c>
      <c r="W12" s="14" t="s">
        <v>32</v>
      </c>
      <c r="X12" s="82" t="s">
        <v>82</v>
      </c>
      <c r="Y12" s="88" t="s">
        <v>82</v>
      </c>
      <c r="Z12" s="94" t="s">
        <v>82</v>
      </c>
      <c r="AA12" s="99" t="s">
        <v>82</v>
      </c>
      <c r="AB12" s="94" t="s">
        <v>82</v>
      </c>
      <c r="AC12" s="103" t="s">
        <v>82</v>
      </c>
      <c r="AD12" s="34">
        <v>4.9333333333333336</v>
      </c>
      <c r="AE12" s="34">
        <v>5</v>
      </c>
      <c r="AF12" s="34" t="s">
        <v>99</v>
      </c>
      <c r="AG12" s="36" t="s">
        <v>82</v>
      </c>
    </row>
    <row r="13" spans="2:33" s="30" customFormat="1" x14ac:dyDescent="0.2">
      <c r="B13" s="22" t="s">
        <v>75</v>
      </c>
      <c r="C13" s="23" t="s">
        <v>94</v>
      </c>
      <c r="D13" s="23" t="s">
        <v>15</v>
      </c>
      <c r="E13" s="23" t="s">
        <v>104</v>
      </c>
      <c r="F13" s="23" t="s">
        <v>21</v>
      </c>
      <c r="G13" s="23" t="s">
        <v>23</v>
      </c>
      <c r="H13" s="23" t="s">
        <v>55</v>
      </c>
      <c r="I13" s="23">
        <v>384</v>
      </c>
      <c r="J13" s="23" t="s">
        <v>22</v>
      </c>
      <c r="K13" s="27">
        <v>58.334246575342469</v>
      </c>
      <c r="L13" s="27">
        <v>182</v>
      </c>
      <c r="M13" s="23">
        <v>8</v>
      </c>
      <c r="N13" s="23">
        <v>5</v>
      </c>
      <c r="O13" s="23" t="s">
        <v>31</v>
      </c>
      <c r="P13" s="23" t="s">
        <v>82</v>
      </c>
      <c r="Q13" s="25" t="str">
        <f>+Q16</f>
        <v>WT</v>
      </c>
      <c r="R13" s="25" t="s">
        <v>32</v>
      </c>
      <c r="S13" s="23" t="s">
        <v>32</v>
      </c>
      <c r="T13" s="23" t="s">
        <v>31</v>
      </c>
      <c r="U13" s="23" t="s">
        <v>32</v>
      </c>
      <c r="V13" s="23" t="s">
        <v>32</v>
      </c>
      <c r="W13" s="23" t="s">
        <v>32</v>
      </c>
      <c r="X13" s="81" t="s">
        <v>82</v>
      </c>
      <c r="Y13" s="26" t="s">
        <v>92</v>
      </c>
      <c r="Z13" s="27">
        <v>2.78</v>
      </c>
      <c r="AA13" s="52">
        <v>2.8</v>
      </c>
      <c r="AB13" s="27" t="s">
        <v>92</v>
      </c>
      <c r="AC13" s="53">
        <v>242.5</v>
      </c>
      <c r="AD13" s="27">
        <v>19.84</v>
      </c>
      <c r="AE13" s="27">
        <v>14</v>
      </c>
      <c r="AF13" s="27" t="s">
        <v>101</v>
      </c>
      <c r="AG13" s="29">
        <v>13</v>
      </c>
    </row>
    <row r="14" spans="2:33" s="30" customFormat="1" x14ac:dyDescent="0.2">
      <c r="B14" s="4" t="s">
        <v>79</v>
      </c>
      <c r="C14" s="14" t="s">
        <v>94</v>
      </c>
      <c r="D14" s="14" t="s">
        <v>15</v>
      </c>
      <c r="E14" s="14" t="s">
        <v>104</v>
      </c>
      <c r="F14" s="14" t="s">
        <v>21</v>
      </c>
      <c r="G14" s="14" t="s">
        <v>41</v>
      </c>
      <c r="H14" s="14" t="s">
        <v>55</v>
      </c>
      <c r="I14" s="14">
        <v>3071</v>
      </c>
      <c r="J14" s="14" t="s">
        <v>22</v>
      </c>
      <c r="K14" s="34">
        <v>38.279452054794518</v>
      </c>
      <c r="L14" s="34">
        <v>85.5</v>
      </c>
      <c r="M14" s="14">
        <v>2</v>
      </c>
      <c r="N14" s="14">
        <v>93</v>
      </c>
      <c r="O14" s="14" t="s">
        <v>31</v>
      </c>
      <c r="P14" s="14" t="s">
        <v>82</v>
      </c>
      <c r="Q14" s="39" t="s">
        <v>33</v>
      </c>
      <c r="R14" s="39" t="s">
        <v>31</v>
      </c>
      <c r="S14" s="14" t="s">
        <v>35</v>
      </c>
      <c r="T14" s="14" t="s">
        <v>31</v>
      </c>
      <c r="U14" s="14" t="s">
        <v>32</v>
      </c>
      <c r="V14" s="14" t="s">
        <v>32</v>
      </c>
      <c r="W14" s="14" t="s">
        <v>32</v>
      </c>
      <c r="X14" s="82" t="s">
        <v>82</v>
      </c>
      <c r="Y14" s="15" t="s">
        <v>92</v>
      </c>
      <c r="Z14" s="34">
        <v>1.02</v>
      </c>
      <c r="AA14" s="54">
        <v>2.8</v>
      </c>
      <c r="AB14" s="34" t="s">
        <v>92</v>
      </c>
      <c r="AC14" s="35">
        <v>2904</v>
      </c>
      <c r="AD14" s="34">
        <v>4.9450000000000003</v>
      </c>
      <c r="AE14" s="34">
        <v>18</v>
      </c>
      <c r="AF14" s="34" t="s">
        <v>101</v>
      </c>
      <c r="AG14" s="36">
        <v>5</v>
      </c>
    </row>
    <row r="15" spans="2:33" s="30" customFormat="1" x14ac:dyDescent="0.2">
      <c r="B15" s="22" t="s">
        <v>77</v>
      </c>
      <c r="C15" s="23" t="s">
        <v>94</v>
      </c>
      <c r="D15" s="23" t="s">
        <v>15</v>
      </c>
      <c r="E15" s="23" t="s">
        <v>104</v>
      </c>
      <c r="F15" s="23" t="s">
        <v>21</v>
      </c>
      <c r="G15" s="23" t="s">
        <v>41</v>
      </c>
      <c r="H15" s="23" t="s">
        <v>55</v>
      </c>
      <c r="I15" s="23">
        <v>1179</v>
      </c>
      <c r="J15" s="23" t="s">
        <v>22</v>
      </c>
      <c r="K15" s="27">
        <v>59.643835616438359</v>
      </c>
      <c r="L15" s="27">
        <v>224</v>
      </c>
      <c r="M15" s="23">
        <v>0</v>
      </c>
      <c r="N15" s="23">
        <v>70</v>
      </c>
      <c r="O15" s="23" t="s">
        <v>31</v>
      </c>
      <c r="P15" s="23" t="s">
        <v>82</v>
      </c>
      <c r="Q15" s="25" t="s">
        <v>33</v>
      </c>
      <c r="R15" s="25" t="s">
        <v>31</v>
      </c>
      <c r="S15" s="23" t="s">
        <v>32</v>
      </c>
      <c r="T15" s="23" t="s">
        <v>31</v>
      </c>
      <c r="U15" s="23" t="s">
        <v>31</v>
      </c>
      <c r="V15" s="23" t="s">
        <v>32</v>
      </c>
      <c r="W15" s="23" t="s">
        <v>32</v>
      </c>
      <c r="X15" s="81" t="s">
        <v>82</v>
      </c>
      <c r="Y15" s="26" t="s">
        <v>92</v>
      </c>
      <c r="Z15" s="27">
        <v>16.3</v>
      </c>
      <c r="AA15" s="52">
        <v>2.0699999999999998</v>
      </c>
      <c r="AB15" s="27" t="s">
        <v>92</v>
      </c>
      <c r="AC15" s="53">
        <v>122.2</v>
      </c>
      <c r="AD15" s="27">
        <v>19.728571428571428</v>
      </c>
      <c r="AE15" s="27">
        <v>13</v>
      </c>
      <c r="AF15" s="27" t="s">
        <v>101</v>
      </c>
      <c r="AG15" s="29">
        <v>10</v>
      </c>
    </row>
    <row r="16" spans="2:33" s="30" customFormat="1" x14ac:dyDescent="0.2">
      <c r="B16" s="4" t="s">
        <v>74</v>
      </c>
      <c r="C16" s="14" t="s">
        <v>94</v>
      </c>
      <c r="D16" s="14" t="s">
        <v>15</v>
      </c>
      <c r="E16" s="14" t="s">
        <v>104</v>
      </c>
      <c r="F16" s="14" t="s">
        <v>21</v>
      </c>
      <c r="G16" s="14" t="s">
        <v>42</v>
      </c>
      <c r="H16" s="14" t="s">
        <v>55</v>
      </c>
      <c r="I16" s="14">
        <v>2189</v>
      </c>
      <c r="J16" s="14" t="s">
        <v>28</v>
      </c>
      <c r="K16" s="34">
        <v>65.882191780821913</v>
      </c>
      <c r="L16" s="34">
        <v>132</v>
      </c>
      <c r="M16" s="14">
        <v>0</v>
      </c>
      <c r="N16" s="14">
        <v>95</v>
      </c>
      <c r="O16" s="14" t="s">
        <v>29</v>
      </c>
      <c r="P16" s="14">
        <v>17</v>
      </c>
      <c r="Q16" s="39" t="str">
        <f>+Q18</f>
        <v>WT</v>
      </c>
      <c r="R16" s="39" t="s">
        <v>32</v>
      </c>
      <c r="S16" s="14" t="s">
        <v>32</v>
      </c>
      <c r="T16" s="14" t="s">
        <v>32</v>
      </c>
      <c r="U16" s="14" t="s">
        <v>32</v>
      </c>
      <c r="V16" s="14" t="s">
        <v>32</v>
      </c>
      <c r="W16" s="14" t="s">
        <v>32</v>
      </c>
      <c r="X16" s="82" t="s">
        <v>82</v>
      </c>
      <c r="Y16" s="15" t="s">
        <v>92</v>
      </c>
      <c r="Z16" s="34">
        <v>2.93</v>
      </c>
      <c r="AA16" s="54">
        <v>1.1299999999999999</v>
      </c>
      <c r="AB16" s="34" t="s">
        <v>92</v>
      </c>
      <c r="AC16" s="35">
        <v>1058</v>
      </c>
      <c r="AD16" s="34">
        <v>21.342000000000002</v>
      </c>
      <c r="AE16" s="34">
        <v>10</v>
      </c>
      <c r="AF16" s="34" t="s">
        <v>99</v>
      </c>
      <c r="AG16" s="36">
        <v>6</v>
      </c>
    </row>
    <row r="17" spans="2:35" s="30" customFormat="1" x14ac:dyDescent="0.2">
      <c r="B17" s="22" t="s">
        <v>78</v>
      </c>
      <c r="C17" s="23" t="s">
        <v>94</v>
      </c>
      <c r="D17" s="23" t="s">
        <v>16</v>
      </c>
      <c r="E17" s="23" t="s">
        <v>104</v>
      </c>
      <c r="F17" s="23" t="s">
        <v>17</v>
      </c>
      <c r="G17" s="23" t="s">
        <v>41</v>
      </c>
      <c r="H17" s="23" t="s">
        <v>55</v>
      </c>
      <c r="I17" s="23">
        <v>390</v>
      </c>
      <c r="J17" s="23" t="s">
        <v>22</v>
      </c>
      <c r="K17" s="27">
        <v>61.232876712328768</v>
      </c>
      <c r="L17" s="27">
        <v>225</v>
      </c>
      <c r="M17" s="23">
        <v>2</v>
      </c>
      <c r="N17" s="23">
        <v>84</v>
      </c>
      <c r="O17" s="23" t="s">
        <v>31</v>
      </c>
      <c r="P17" s="23" t="s">
        <v>82</v>
      </c>
      <c r="Q17" s="37" t="s">
        <v>31</v>
      </c>
      <c r="R17" s="37" t="s">
        <v>32</v>
      </c>
      <c r="S17" s="23" t="s">
        <v>32</v>
      </c>
      <c r="T17" s="23" t="s">
        <v>32</v>
      </c>
      <c r="U17" s="23" t="s">
        <v>31</v>
      </c>
      <c r="V17" s="23" t="s">
        <v>32</v>
      </c>
      <c r="W17" s="23" t="s">
        <v>32</v>
      </c>
      <c r="X17" s="81" t="s">
        <v>82</v>
      </c>
      <c r="Y17" s="93" t="s">
        <v>82</v>
      </c>
      <c r="Z17" s="95" t="s">
        <v>82</v>
      </c>
      <c r="AA17" s="100" t="s">
        <v>82</v>
      </c>
      <c r="AB17" s="95" t="s">
        <v>82</v>
      </c>
      <c r="AC17" s="104" t="s">
        <v>82</v>
      </c>
      <c r="AD17" s="27">
        <v>56.8</v>
      </c>
      <c r="AE17" s="27">
        <v>33</v>
      </c>
      <c r="AF17" s="27" t="s">
        <v>101</v>
      </c>
      <c r="AG17" s="29">
        <v>6</v>
      </c>
    </row>
    <row r="18" spans="2:35" s="30" customFormat="1" x14ac:dyDescent="0.2">
      <c r="B18" s="55" t="s">
        <v>76</v>
      </c>
      <c r="C18" s="14" t="s">
        <v>94</v>
      </c>
      <c r="D18" s="32" t="s">
        <v>15</v>
      </c>
      <c r="E18" s="32" t="s">
        <v>106</v>
      </c>
      <c r="F18" s="32" t="s">
        <v>21</v>
      </c>
      <c r="G18" s="56" t="s">
        <v>36</v>
      </c>
      <c r="H18" s="56" t="s">
        <v>55</v>
      </c>
      <c r="I18" s="56">
        <v>27</v>
      </c>
      <c r="J18" s="32" t="s">
        <v>22</v>
      </c>
      <c r="K18" s="57">
        <v>78.61643835616438</v>
      </c>
      <c r="L18" s="57">
        <v>247</v>
      </c>
      <c r="M18" s="32">
        <v>82</v>
      </c>
      <c r="N18" s="57">
        <v>48</v>
      </c>
      <c r="O18" s="32" t="s">
        <v>29</v>
      </c>
      <c r="P18" s="32">
        <v>101</v>
      </c>
      <c r="Q18" s="58" t="s">
        <v>31</v>
      </c>
      <c r="R18" s="58" t="s">
        <v>32</v>
      </c>
      <c r="S18" s="58" t="s">
        <v>32</v>
      </c>
      <c r="T18" s="58" t="s">
        <v>32</v>
      </c>
      <c r="U18" s="58" t="s">
        <v>32</v>
      </c>
      <c r="V18" s="58" t="s">
        <v>32</v>
      </c>
      <c r="W18" s="58" t="s">
        <v>32</v>
      </c>
      <c r="X18" s="83" t="s">
        <v>82</v>
      </c>
      <c r="Y18" s="59" t="s">
        <v>92</v>
      </c>
      <c r="Z18" s="57">
        <v>20.5</v>
      </c>
      <c r="AA18" s="60">
        <v>2.96</v>
      </c>
      <c r="AB18" s="57" t="s">
        <v>92</v>
      </c>
      <c r="AC18" s="61">
        <v>4229</v>
      </c>
      <c r="AD18" s="57">
        <v>56.992297142857097</v>
      </c>
      <c r="AE18" s="57" t="s">
        <v>57</v>
      </c>
      <c r="AF18" s="57" t="s">
        <v>99</v>
      </c>
      <c r="AG18" s="36">
        <v>3</v>
      </c>
    </row>
    <row r="19" spans="2:35" s="63" customFormat="1" x14ac:dyDescent="0.2">
      <c r="B19" s="22" t="s">
        <v>52</v>
      </c>
      <c r="C19" s="23" t="s">
        <v>94</v>
      </c>
      <c r="D19" s="23" t="s">
        <v>15</v>
      </c>
      <c r="E19" s="23" t="s">
        <v>104</v>
      </c>
      <c r="F19" s="23" t="s">
        <v>20</v>
      </c>
      <c r="G19" s="23" t="s">
        <v>42</v>
      </c>
      <c r="H19" s="23" t="s">
        <v>55</v>
      </c>
      <c r="I19" s="23">
        <v>758</v>
      </c>
      <c r="J19" s="23" t="s">
        <v>28</v>
      </c>
      <c r="K19" s="27">
        <v>24.271232876712329</v>
      </c>
      <c r="L19" s="27">
        <v>112</v>
      </c>
      <c r="M19" s="23">
        <v>100</v>
      </c>
      <c r="N19" s="62">
        <v>3</v>
      </c>
      <c r="O19" s="23" t="s">
        <v>29</v>
      </c>
      <c r="P19" s="23">
        <v>13</v>
      </c>
      <c r="Q19" s="25" t="str">
        <f>+O23</f>
        <v>WT</v>
      </c>
      <c r="R19" s="25">
        <v>1</v>
      </c>
      <c r="S19" s="23" t="s">
        <v>32</v>
      </c>
      <c r="T19" s="23" t="s">
        <v>32</v>
      </c>
      <c r="U19" s="23" t="s">
        <v>32</v>
      </c>
      <c r="V19" s="23" t="s">
        <v>31</v>
      </c>
      <c r="W19" s="23" t="s">
        <v>31</v>
      </c>
      <c r="X19" s="81" t="s">
        <v>82</v>
      </c>
      <c r="Y19" s="26" t="s">
        <v>92</v>
      </c>
      <c r="Z19" s="27">
        <v>0.21</v>
      </c>
      <c r="AA19" s="52">
        <v>3.52</v>
      </c>
      <c r="AB19" s="27" t="s">
        <v>92</v>
      </c>
      <c r="AC19" s="53">
        <v>217.8</v>
      </c>
      <c r="AD19" s="27">
        <v>7.4159594999999996</v>
      </c>
      <c r="AE19" s="27">
        <v>35</v>
      </c>
      <c r="AF19" s="27" t="s">
        <v>101</v>
      </c>
      <c r="AG19" s="29">
        <v>2</v>
      </c>
    </row>
    <row r="20" spans="2:35" s="66" customFormat="1" x14ac:dyDescent="0.2">
      <c r="B20" s="55" t="s">
        <v>51</v>
      </c>
      <c r="C20" s="14" t="s">
        <v>94</v>
      </c>
      <c r="D20" s="32" t="s">
        <v>16</v>
      </c>
      <c r="E20" s="32" t="s">
        <v>107</v>
      </c>
      <c r="F20" s="32" t="s">
        <v>18</v>
      </c>
      <c r="G20" s="58" t="s">
        <v>84</v>
      </c>
      <c r="H20" s="58" t="s">
        <v>112</v>
      </c>
      <c r="I20" s="58">
        <v>1136</v>
      </c>
      <c r="J20" s="32" t="s">
        <v>28</v>
      </c>
      <c r="K20" s="57">
        <v>70.980821917808214</v>
      </c>
      <c r="L20" s="57">
        <v>17.899999999999999</v>
      </c>
      <c r="M20" s="32">
        <v>89</v>
      </c>
      <c r="N20" s="32">
        <v>5</v>
      </c>
      <c r="O20" s="32" t="s">
        <v>32</v>
      </c>
      <c r="P20" s="32" t="s">
        <v>82</v>
      </c>
      <c r="Q20" s="32" t="s">
        <v>32</v>
      </c>
      <c r="R20" s="32" t="s">
        <v>32</v>
      </c>
      <c r="S20" s="32" t="s">
        <v>32</v>
      </c>
      <c r="T20" s="32" t="s">
        <v>32</v>
      </c>
      <c r="U20" s="32" t="s">
        <v>32</v>
      </c>
      <c r="V20" s="32" t="s">
        <v>32</v>
      </c>
      <c r="W20" s="32" t="s">
        <v>32</v>
      </c>
      <c r="X20" s="84" t="s">
        <v>82</v>
      </c>
      <c r="Y20" s="64" t="s">
        <v>92</v>
      </c>
      <c r="Z20" s="57">
        <v>87</v>
      </c>
      <c r="AA20" s="101" t="s">
        <v>82</v>
      </c>
      <c r="AB20" s="96" t="s">
        <v>82</v>
      </c>
      <c r="AC20" s="61">
        <v>4161</v>
      </c>
      <c r="AD20" s="57">
        <v>6.8324999999999996</v>
      </c>
      <c r="AE20" s="57">
        <v>16</v>
      </c>
      <c r="AF20" s="57" t="s">
        <v>101</v>
      </c>
      <c r="AG20" s="65">
        <v>2</v>
      </c>
    </row>
    <row r="21" spans="2:35" s="66" customFormat="1" x14ac:dyDescent="0.2">
      <c r="B21" s="67" t="s">
        <v>50</v>
      </c>
      <c r="C21" s="23" t="s">
        <v>94</v>
      </c>
      <c r="D21" s="23" t="s">
        <v>15</v>
      </c>
      <c r="E21" s="23" t="s">
        <v>104</v>
      </c>
      <c r="F21" s="23" t="s">
        <v>20</v>
      </c>
      <c r="G21" s="68" t="s">
        <v>37</v>
      </c>
      <c r="H21" s="68" t="s">
        <v>56</v>
      </c>
      <c r="I21" s="68">
        <v>777</v>
      </c>
      <c r="J21" s="23" t="s">
        <v>28</v>
      </c>
      <c r="K21" s="27">
        <v>52.180821917808217</v>
      </c>
      <c r="L21" s="27">
        <v>137</v>
      </c>
      <c r="M21" s="23">
        <v>96</v>
      </c>
      <c r="N21" s="23">
        <v>97</v>
      </c>
      <c r="O21" s="23" t="s">
        <v>32</v>
      </c>
      <c r="P21" s="23" t="s">
        <v>82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81" t="s">
        <v>82</v>
      </c>
      <c r="Y21" s="26" t="s">
        <v>92</v>
      </c>
      <c r="Z21" s="27">
        <v>1.54</v>
      </c>
      <c r="AA21" s="52">
        <v>1.9</v>
      </c>
      <c r="AB21" s="27" t="s">
        <v>92</v>
      </c>
      <c r="AC21" s="53">
        <v>204.1</v>
      </c>
      <c r="AD21" s="27">
        <v>8.788333333333334</v>
      </c>
      <c r="AE21" s="27">
        <v>7</v>
      </c>
      <c r="AF21" s="27" t="s">
        <v>99</v>
      </c>
      <c r="AG21" s="29">
        <v>2</v>
      </c>
    </row>
    <row r="22" spans="2:35" s="70" customFormat="1" ht="16.5" customHeight="1" x14ac:dyDescent="0.2">
      <c r="B22" s="55" t="s">
        <v>49</v>
      </c>
      <c r="C22" s="14" t="s">
        <v>94</v>
      </c>
      <c r="D22" s="32" t="s">
        <v>38</v>
      </c>
      <c r="E22" s="32" t="s">
        <v>104</v>
      </c>
      <c r="F22" s="32" t="s">
        <v>39</v>
      </c>
      <c r="G22" s="69" t="s">
        <v>40</v>
      </c>
      <c r="H22" s="69" t="s">
        <v>112</v>
      </c>
      <c r="I22" s="69">
        <v>727</v>
      </c>
      <c r="J22" s="32" t="s">
        <v>28</v>
      </c>
      <c r="K22" s="57">
        <v>63.301369863013697</v>
      </c>
      <c r="L22" s="57">
        <v>61.3</v>
      </c>
      <c r="M22" s="57">
        <v>0</v>
      </c>
      <c r="N22" s="57">
        <v>99</v>
      </c>
      <c r="O22" s="32" t="s">
        <v>32</v>
      </c>
      <c r="P22" s="32" t="s">
        <v>82</v>
      </c>
      <c r="Q22" s="32" t="s">
        <v>32</v>
      </c>
      <c r="R22" s="32" t="s">
        <v>32</v>
      </c>
      <c r="S22" s="32" t="s">
        <v>32</v>
      </c>
      <c r="T22" s="32" t="s">
        <v>32</v>
      </c>
      <c r="U22" s="32" t="s">
        <v>32</v>
      </c>
      <c r="V22" s="32" t="s">
        <v>32</v>
      </c>
      <c r="W22" s="32" t="s">
        <v>32</v>
      </c>
      <c r="X22" s="84" t="s">
        <v>82</v>
      </c>
      <c r="Y22" s="64" t="s">
        <v>92</v>
      </c>
      <c r="Z22" s="57">
        <v>2.3E-2</v>
      </c>
      <c r="AA22" s="101" t="s">
        <v>82</v>
      </c>
      <c r="AB22" s="57" t="s">
        <v>92</v>
      </c>
      <c r="AC22" s="61">
        <v>970.3</v>
      </c>
      <c r="AD22" s="57">
        <v>9.8491199999999992</v>
      </c>
      <c r="AE22" s="57">
        <v>20</v>
      </c>
      <c r="AF22" s="57" t="s">
        <v>101</v>
      </c>
      <c r="AG22" s="65">
        <v>2</v>
      </c>
      <c r="AH22" s="32"/>
      <c r="AI22" s="32"/>
    </row>
    <row r="23" spans="2:35" s="30" customFormat="1" x14ac:dyDescent="0.2">
      <c r="B23" s="67" t="s">
        <v>48</v>
      </c>
      <c r="C23" s="23" t="s">
        <v>94</v>
      </c>
      <c r="D23" s="71" t="s">
        <v>15</v>
      </c>
      <c r="E23" s="71" t="s">
        <v>104</v>
      </c>
      <c r="F23" s="71" t="s">
        <v>39</v>
      </c>
      <c r="G23" s="72" t="s">
        <v>41</v>
      </c>
      <c r="H23" s="72" t="s">
        <v>55</v>
      </c>
      <c r="I23" s="72">
        <v>176</v>
      </c>
      <c r="J23" s="71" t="s">
        <v>22</v>
      </c>
      <c r="K23" s="62">
        <v>64.400000000000006</v>
      </c>
      <c r="L23" s="62">
        <v>306.8</v>
      </c>
      <c r="M23" s="62">
        <v>12</v>
      </c>
      <c r="N23" s="62">
        <v>12</v>
      </c>
      <c r="O23" s="71" t="s">
        <v>31</v>
      </c>
      <c r="P23" s="71" t="s">
        <v>82</v>
      </c>
      <c r="Q23" s="71" t="s">
        <v>33</v>
      </c>
      <c r="R23" s="25">
        <v>1</v>
      </c>
      <c r="S23" s="71" t="s">
        <v>31</v>
      </c>
      <c r="T23" s="71" t="s">
        <v>31</v>
      </c>
      <c r="U23" s="71" t="s">
        <v>31</v>
      </c>
      <c r="V23" s="71" t="s">
        <v>32</v>
      </c>
      <c r="W23" s="71" t="s">
        <v>32</v>
      </c>
      <c r="X23" s="85" t="s">
        <v>82</v>
      </c>
      <c r="Y23" s="73" t="s">
        <v>92</v>
      </c>
      <c r="Z23" s="62">
        <v>0.45</v>
      </c>
      <c r="AA23" s="102" t="s">
        <v>82</v>
      </c>
      <c r="AB23" s="62" t="s">
        <v>92</v>
      </c>
      <c r="AC23" s="75">
        <v>1182</v>
      </c>
      <c r="AD23" s="62">
        <v>28.822571428571429</v>
      </c>
      <c r="AE23" s="62">
        <v>6</v>
      </c>
      <c r="AF23" s="62" t="s">
        <v>99</v>
      </c>
      <c r="AG23" s="29">
        <v>3</v>
      </c>
      <c r="AH23" s="32"/>
      <c r="AI23" s="32"/>
    </row>
    <row r="24" spans="2:35" s="30" customFormat="1" x14ac:dyDescent="0.2">
      <c r="B24" s="55" t="s">
        <v>47</v>
      </c>
      <c r="C24" s="14" t="s">
        <v>94</v>
      </c>
      <c r="D24" s="32" t="s">
        <v>15</v>
      </c>
      <c r="E24" s="32" t="s">
        <v>104</v>
      </c>
      <c r="F24" s="32" t="s">
        <v>21</v>
      </c>
      <c r="G24" s="69" t="s">
        <v>41</v>
      </c>
      <c r="H24" s="69" t="s">
        <v>55</v>
      </c>
      <c r="I24" s="69">
        <v>324</v>
      </c>
      <c r="J24" s="32" t="s">
        <v>22</v>
      </c>
      <c r="K24" s="57">
        <v>22.243835616438357</v>
      </c>
      <c r="L24" s="57">
        <v>161</v>
      </c>
      <c r="M24" s="57">
        <v>63</v>
      </c>
      <c r="N24" s="57">
        <v>15</v>
      </c>
      <c r="O24" s="32" t="s">
        <v>31</v>
      </c>
      <c r="P24" s="32">
        <v>9</v>
      </c>
      <c r="Q24" s="32" t="s">
        <v>33</v>
      </c>
      <c r="R24" s="32" t="s">
        <v>33</v>
      </c>
      <c r="S24" s="32" t="s">
        <v>31</v>
      </c>
      <c r="T24" s="32" t="s">
        <v>31</v>
      </c>
      <c r="U24" s="32" t="s">
        <v>31</v>
      </c>
      <c r="V24" s="32" t="s">
        <v>32</v>
      </c>
      <c r="W24" s="32" t="s">
        <v>32</v>
      </c>
      <c r="X24" s="84" t="s">
        <v>82</v>
      </c>
      <c r="Y24" s="64" t="s">
        <v>92</v>
      </c>
      <c r="Z24" s="57">
        <v>12.1</v>
      </c>
      <c r="AA24" s="60">
        <v>1.5249999999999999</v>
      </c>
      <c r="AB24" s="57" t="s">
        <v>92</v>
      </c>
      <c r="AC24" s="61">
        <v>105.7</v>
      </c>
      <c r="AD24" s="57">
        <v>10.847875</v>
      </c>
      <c r="AE24" s="57">
        <v>46</v>
      </c>
      <c r="AF24" s="57" t="s">
        <v>101</v>
      </c>
      <c r="AG24" s="65">
        <v>6</v>
      </c>
      <c r="AH24" s="32"/>
      <c r="AI24" s="32"/>
    </row>
    <row r="25" spans="2:35" s="77" customFormat="1" x14ac:dyDescent="0.2">
      <c r="B25" s="67" t="s">
        <v>46</v>
      </c>
      <c r="C25" s="23" t="s">
        <v>94</v>
      </c>
      <c r="D25" s="71" t="s">
        <v>15</v>
      </c>
      <c r="E25" s="71" t="s">
        <v>104</v>
      </c>
      <c r="F25" s="71" t="s">
        <v>21</v>
      </c>
      <c r="G25" s="71" t="s">
        <v>36</v>
      </c>
      <c r="H25" s="71" t="s">
        <v>55</v>
      </c>
      <c r="I25" s="71">
        <v>404</v>
      </c>
      <c r="J25" s="71" t="s">
        <v>22</v>
      </c>
      <c r="K25" s="62">
        <v>52.936986301369863</v>
      </c>
      <c r="L25" s="62">
        <v>113</v>
      </c>
      <c r="M25" s="62">
        <v>100</v>
      </c>
      <c r="N25" s="71">
        <v>87</v>
      </c>
      <c r="O25" s="71" t="s">
        <v>29</v>
      </c>
      <c r="P25" s="71">
        <v>48</v>
      </c>
      <c r="Q25" s="71" t="s">
        <v>33</v>
      </c>
      <c r="R25" s="25">
        <v>1</v>
      </c>
      <c r="S25" s="71" t="s">
        <v>31</v>
      </c>
      <c r="T25" s="71" t="s">
        <v>31</v>
      </c>
      <c r="U25" s="71" t="s">
        <v>31</v>
      </c>
      <c r="V25" s="71" t="s">
        <v>32</v>
      </c>
      <c r="W25" s="71" t="s">
        <v>32</v>
      </c>
      <c r="X25" s="85" t="s">
        <v>82</v>
      </c>
      <c r="Y25" s="89" t="s">
        <v>82</v>
      </c>
      <c r="Z25" s="62">
        <v>0.13</v>
      </c>
      <c r="AA25" s="74">
        <v>2.625</v>
      </c>
      <c r="AB25" s="107" t="s">
        <v>82</v>
      </c>
      <c r="AC25" s="75">
        <v>11574</v>
      </c>
      <c r="AD25" s="62">
        <v>19.974499999999999</v>
      </c>
      <c r="AE25" s="71">
        <v>9</v>
      </c>
      <c r="AF25" s="71" t="s">
        <v>99</v>
      </c>
      <c r="AG25" s="76">
        <v>2</v>
      </c>
    </row>
    <row r="26" spans="2:35" s="30" customFormat="1" x14ac:dyDescent="0.2">
      <c r="B26" s="55" t="s">
        <v>43</v>
      </c>
      <c r="C26" s="14" t="s">
        <v>94</v>
      </c>
      <c r="D26" s="32" t="s">
        <v>15</v>
      </c>
      <c r="E26" s="32" t="s">
        <v>108</v>
      </c>
      <c r="F26" s="32" t="s">
        <v>20</v>
      </c>
      <c r="G26" s="69" t="s">
        <v>44</v>
      </c>
      <c r="H26" s="69" t="s">
        <v>56</v>
      </c>
      <c r="I26" s="69">
        <v>617</v>
      </c>
      <c r="J26" s="32" t="s">
        <v>28</v>
      </c>
      <c r="K26" s="57">
        <v>54.660273972602738</v>
      </c>
      <c r="L26" s="57">
        <v>71.2</v>
      </c>
      <c r="M26" s="57">
        <v>93</v>
      </c>
      <c r="N26" s="57">
        <v>90</v>
      </c>
      <c r="O26" s="32" t="s">
        <v>32</v>
      </c>
      <c r="P26" s="32" t="s">
        <v>82</v>
      </c>
      <c r="Q26" s="32" t="s">
        <v>32</v>
      </c>
      <c r="R26" s="32" t="s">
        <v>32</v>
      </c>
      <c r="S26" s="32" t="s">
        <v>32</v>
      </c>
      <c r="T26" s="32" t="s">
        <v>32</v>
      </c>
      <c r="U26" s="32" t="s">
        <v>32</v>
      </c>
      <c r="V26" s="32" t="s">
        <v>32</v>
      </c>
      <c r="W26" s="32" t="s">
        <v>32</v>
      </c>
      <c r="X26" s="84" t="s">
        <v>82</v>
      </c>
      <c r="Y26" s="64" t="s">
        <v>92</v>
      </c>
      <c r="Z26" s="57">
        <v>25</v>
      </c>
      <c r="AA26" s="101" t="s">
        <v>82</v>
      </c>
      <c r="AB26" s="57" t="s">
        <v>92</v>
      </c>
      <c r="AC26" s="61">
        <v>1059</v>
      </c>
      <c r="AD26" s="57">
        <v>7.3788588142857146</v>
      </c>
      <c r="AE26" s="32">
        <v>13</v>
      </c>
      <c r="AF26" s="32" t="s">
        <v>101</v>
      </c>
      <c r="AG26" s="65">
        <v>6</v>
      </c>
      <c r="AH26" s="32"/>
      <c r="AI26" s="32"/>
    </row>
    <row r="27" spans="2:35" s="77" customFormat="1" x14ac:dyDescent="0.2">
      <c r="B27" s="67" t="s">
        <v>54</v>
      </c>
      <c r="C27" s="23" t="s">
        <v>94</v>
      </c>
      <c r="D27" s="71" t="s">
        <v>16</v>
      </c>
      <c r="E27" s="71" t="s">
        <v>109</v>
      </c>
      <c r="F27" s="71" t="s">
        <v>17</v>
      </c>
      <c r="G27" s="71" t="s">
        <v>58</v>
      </c>
      <c r="H27" s="71" t="s">
        <v>55</v>
      </c>
      <c r="I27" s="71">
        <v>152</v>
      </c>
      <c r="J27" s="71" t="s">
        <v>22</v>
      </c>
      <c r="K27" s="62">
        <v>67.490410958904107</v>
      </c>
      <c r="L27" s="62">
        <v>7.11</v>
      </c>
      <c r="M27" s="78">
        <v>95</v>
      </c>
      <c r="N27" s="71">
        <v>10</v>
      </c>
      <c r="O27" s="71" t="s">
        <v>31</v>
      </c>
      <c r="P27" s="71" t="s">
        <v>82</v>
      </c>
      <c r="Q27" s="71" t="s">
        <v>31</v>
      </c>
      <c r="R27" s="71" t="s">
        <v>32</v>
      </c>
      <c r="S27" s="71" t="s">
        <v>32</v>
      </c>
      <c r="T27" s="71" t="s">
        <v>32</v>
      </c>
      <c r="U27" s="71" t="s">
        <v>32</v>
      </c>
      <c r="V27" s="71" t="s">
        <v>32</v>
      </c>
      <c r="W27" s="71" t="s">
        <v>32</v>
      </c>
      <c r="X27" s="85" t="s">
        <v>82</v>
      </c>
      <c r="Y27" s="73" t="s">
        <v>92</v>
      </c>
      <c r="Z27" s="62">
        <v>83.8</v>
      </c>
      <c r="AA27" s="74">
        <v>2.4249999999999998</v>
      </c>
      <c r="AB27" s="62" t="s">
        <v>92</v>
      </c>
      <c r="AC27" s="75">
        <v>1145</v>
      </c>
      <c r="AD27" s="62">
        <v>7.7068734000000001</v>
      </c>
      <c r="AE27" s="71">
        <v>21</v>
      </c>
      <c r="AF27" s="71" t="s">
        <v>101</v>
      </c>
      <c r="AG27" s="76">
        <v>7</v>
      </c>
    </row>
    <row r="28" spans="2:35" s="30" customFormat="1" x14ac:dyDescent="0.2">
      <c r="B28" s="55" t="s">
        <v>63</v>
      </c>
      <c r="C28" s="14" t="s">
        <v>94</v>
      </c>
      <c r="D28" s="32" t="s">
        <v>15</v>
      </c>
      <c r="E28" s="32" t="s">
        <v>104</v>
      </c>
      <c r="F28" s="32" t="s">
        <v>21</v>
      </c>
      <c r="G28" s="69" t="s">
        <v>42</v>
      </c>
      <c r="H28" s="69" t="s">
        <v>55</v>
      </c>
      <c r="I28" s="69">
        <v>253</v>
      </c>
      <c r="J28" s="32" t="s">
        <v>28</v>
      </c>
      <c r="K28" s="57">
        <v>72.049315068493144</v>
      </c>
      <c r="L28" s="57">
        <v>93.61</v>
      </c>
      <c r="M28" s="57">
        <v>55</v>
      </c>
      <c r="N28" s="57">
        <v>86</v>
      </c>
      <c r="O28" s="32" t="s">
        <v>29</v>
      </c>
      <c r="P28" s="32">
        <v>272</v>
      </c>
      <c r="Q28" s="32" t="s">
        <v>33</v>
      </c>
      <c r="R28" s="32" t="s">
        <v>32</v>
      </c>
      <c r="S28" s="32" t="s">
        <v>31</v>
      </c>
      <c r="T28" s="32" t="s">
        <v>31</v>
      </c>
      <c r="U28" s="32" t="s">
        <v>32</v>
      </c>
      <c r="V28" s="32" t="s">
        <v>32</v>
      </c>
      <c r="W28" s="32" t="s">
        <v>32</v>
      </c>
      <c r="X28" s="32" t="s">
        <v>92</v>
      </c>
      <c r="Y28" s="90" t="s">
        <v>82</v>
      </c>
      <c r="Z28" s="96" t="s">
        <v>82</v>
      </c>
      <c r="AA28" s="101" t="s">
        <v>82</v>
      </c>
      <c r="AB28" s="57" t="s">
        <v>92</v>
      </c>
      <c r="AC28" s="105" t="s">
        <v>82</v>
      </c>
      <c r="AD28" s="57">
        <v>4</v>
      </c>
      <c r="AE28" s="57">
        <v>9</v>
      </c>
      <c r="AF28" s="57" t="s">
        <v>99</v>
      </c>
      <c r="AG28" s="65">
        <v>4</v>
      </c>
      <c r="AH28" s="32"/>
      <c r="AI28" s="32"/>
    </row>
    <row r="29" spans="2:35" s="77" customFormat="1" x14ac:dyDescent="0.2">
      <c r="B29" s="67" t="s">
        <v>64</v>
      </c>
      <c r="C29" s="23" t="s">
        <v>94</v>
      </c>
      <c r="D29" s="71" t="s">
        <v>15</v>
      </c>
      <c r="E29" s="71" t="s">
        <v>104</v>
      </c>
      <c r="F29" s="71" t="s">
        <v>20</v>
      </c>
      <c r="G29" s="23" t="s">
        <v>41</v>
      </c>
      <c r="H29" s="71" t="s">
        <v>55</v>
      </c>
      <c r="I29" s="71">
        <v>538</v>
      </c>
      <c r="J29" s="71" t="s">
        <v>22</v>
      </c>
      <c r="K29" s="62">
        <v>35.978082191780821</v>
      </c>
      <c r="L29" s="62">
        <v>207.6</v>
      </c>
      <c r="M29" s="62">
        <v>100</v>
      </c>
      <c r="N29" s="71">
        <v>1</v>
      </c>
      <c r="O29" s="71" t="s">
        <v>29</v>
      </c>
      <c r="P29" s="71">
        <v>46</v>
      </c>
      <c r="Q29" s="71" t="s">
        <v>31</v>
      </c>
      <c r="R29" s="25" t="s">
        <v>31</v>
      </c>
      <c r="S29" s="71" t="s">
        <v>31</v>
      </c>
      <c r="T29" s="71" t="s">
        <v>31</v>
      </c>
      <c r="U29" s="71" t="s">
        <v>31</v>
      </c>
      <c r="V29" s="71" t="s">
        <v>32</v>
      </c>
      <c r="W29" s="71" t="s">
        <v>32</v>
      </c>
      <c r="X29" s="85" t="s">
        <v>82</v>
      </c>
      <c r="Y29" s="89" t="s">
        <v>82</v>
      </c>
      <c r="Z29" s="62">
        <v>0</v>
      </c>
      <c r="AA29" s="74">
        <v>1.7250000000000001</v>
      </c>
      <c r="AB29" s="62" t="s">
        <v>92</v>
      </c>
      <c r="AC29" s="75">
        <v>186.6</v>
      </c>
      <c r="AD29" s="62" t="s">
        <v>82</v>
      </c>
      <c r="AE29" s="71" t="s">
        <v>82</v>
      </c>
      <c r="AF29" s="71" t="s">
        <v>82</v>
      </c>
      <c r="AG29" s="76" t="s">
        <v>82</v>
      </c>
    </row>
    <row r="30" spans="2:35" s="30" customFormat="1" x14ac:dyDescent="0.2">
      <c r="B30" s="55" t="s">
        <v>65</v>
      </c>
      <c r="C30" s="14" t="s">
        <v>94</v>
      </c>
      <c r="D30" s="32" t="s">
        <v>15</v>
      </c>
      <c r="E30" s="32" t="s">
        <v>104</v>
      </c>
      <c r="F30" s="32" t="s">
        <v>21</v>
      </c>
      <c r="G30" s="69" t="s">
        <v>67</v>
      </c>
      <c r="H30" s="69" t="s">
        <v>112</v>
      </c>
      <c r="I30" s="69">
        <v>336</v>
      </c>
      <c r="J30" s="32" t="s">
        <v>22</v>
      </c>
      <c r="K30" s="57">
        <v>77.69041095890411</v>
      </c>
      <c r="L30" s="57">
        <v>263.60000000000002</v>
      </c>
      <c r="M30" s="57">
        <v>88</v>
      </c>
      <c r="N30" s="57">
        <v>0</v>
      </c>
      <c r="O30" s="32" t="s">
        <v>31</v>
      </c>
      <c r="P30" s="32" t="s">
        <v>82</v>
      </c>
      <c r="Q30" s="32" t="s">
        <v>31</v>
      </c>
      <c r="R30" s="32" t="s">
        <v>32</v>
      </c>
      <c r="S30" s="32" t="s">
        <v>31</v>
      </c>
      <c r="T30" s="32" t="s">
        <v>31</v>
      </c>
      <c r="U30" s="32" t="s">
        <v>31</v>
      </c>
      <c r="V30" s="32" t="s">
        <v>32</v>
      </c>
      <c r="W30" s="32" t="s">
        <v>32</v>
      </c>
      <c r="X30" s="84" t="s">
        <v>82</v>
      </c>
      <c r="Y30" s="90" t="s">
        <v>82</v>
      </c>
      <c r="Z30" s="57">
        <v>2.83</v>
      </c>
      <c r="AA30" s="60">
        <v>0.25</v>
      </c>
      <c r="AB30" s="57" t="s">
        <v>92</v>
      </c>
      <c r="AC30" s="61">
        <v>45530</v>
      </c>
      <c r="AD30" s="57" t="s">
        <v>82</v>
      </c>
      <c r="AE30" s="32" t="s">
        <v>82</v>
      </c>
      <c r="AF30" s="32" t="s">
        <v>82</v>
      </c>
      <c r="AG30" s="65" t="s">
        <v>82</v>
      </c>
      <c r="AH30" s="32"/>
      <c r="AI30" s="32"/>
    </row>
    <row r="31" spans="2:35" s="77" customFormat="1" x14ac:dyDescent="0.2">
      <c r="B31" s="67" t="s">
        <v>66</v>
      </c>
      <c r="C31" s="23" t="s">
        <v>94</v>
      </c>
      <c r="D31" s="71" t="s">
        <v>15</v>
      </c>
      <c r="E31" s="71" t="s">
        <v>104</v>
      </c>
      <c r="F31" s="71" t="s">
        <v>20</v>
      </c>
      <c r="G31" s="71" t="s">
        <v>42</v>
      </c>
      <c r="H31" s="71" t="s">
        <v>55</v>
      </c>
      <c r="I31" s="71">
        <v>199</v>
      </c>
      <c r="J31" s="71" t="s">
        <v>28</v>
      </c>
      <c r="K31" s="62">
        <v>32.589041095890408</v>
      </c>
      <c r="L31" s="62">
        <v>97.1</v>
      </c>
      <c r="M31" s="78">
        <v>0</v>
      </c>
      <c r="N31" s="71">
        <v>96</v>
      </c>
      <c r="O31" s="71" t="s">
        <v>29</v>
      </c>
      <c r="P31" s="71">
        <v>169</v>
      </c>
      <c r="Q31" s="71" t="s">
        <v>33</v>
      </c>
      <c r="R31" s="25">
        <v>1</v>
      </c>
      <c r="S31" s="71" t="s">
        <v>31</v>
      </c>
      <c r="T31" s="71" t="s">
        <v>31</v>
      </c>
      <c r="U31" s="71" t="s">
        <v>31</v>
      </c>
      <c r="V31" s="71" t="s">
        <v>32</v>
      </c>
      <c r="W31" s="71" t="s">
        <v>32</v>
      </c>
      <c r="X31" s="71" t="s">
        <v>92</v>
      </c>
      <c r="Y31" s="73" t="s">
        <v>92</v>
      </c>
      <c r="Z31" s="62">
        <v>5.8000000000000003E-2</v>
      </c>
      <c r="AA31" s="74">
        <v>1.4750000000000001</v>
      </c>
      <c r="AB31" s="71" t="s">
        <v>92</v>
      </c>
      <c r="AC31" s="89" t="s">
        <v>82</v>
      </c>
      <c r="AD31" s="62">
        <v>75</v>
      </c>
      <c r="AE31" s="71">
        <v>11</v>
      </c>
      <c r="AF31" s="71" t="s">
        <v>101</v>
      </c>
      <c r="AG31" s="76">
        <v>7</v>
      </c>
    </row>
    <row r="32" spans="2:35" ht="6" customHeight="1" thickBo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3"/>
      <c r="Z32" s="21"/>
      <c r="AA32" s="6"/>
      <c r="AB32" s="6"/>
      <c r="AC32" s="13"/>
      <c r="AD32" s="6"/>
      <c r="AE32" s="6"/>
      <c r="AF32" s="6"/>
      <c r="AG32" s="7"/>
    </row>
  </sheetData>
  <mergeCells count="4">
    <mergeCell ref="B2:Y2"/>
    <mergeCell ref="Z2:AC2"/>
    <mergeCell ref="AD2:AG2"/>
    <mergeCell ref="O3:P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E24" sqref="E24"/>
    </sheetView>
  </sheetViews>
  <sheetFormatPr baseColWidth="10" defaultRowHeight="12.75" x14ac:dyDescent="0.2"/>
  <cols>
    <col min="1" max="1" width="10.42578125" customWidth="1"/>
    <col min="2" max="2" width="8.85546875" customWidth="1"/>
    <col min="3" max="3" width="7.28515625" customWidth="1"/>
    <col min="5" max="5" width="17.140625" customWidth="1"/>
    <col min="6" max="6" width="20.7109375" customWidth="1"/>
    <col min="7" max="12" width="6.28515625" customWidth="1"/>
    <col min="13" max="13" width="8.85546875" bestFit="1" customWidth="1"/>
    <col min="14" max="18" width="6.28515625" customWidth="1"/>
    <col min="19" max="19" width="12.7109375" customWidth="1"/>
    <col min="20" max="20" width="14.42578125" customWidth="1"/>
    <col min="21" max="21" width="9" customWidth="1"/>
  </cols>
  <sheetData>
    <row r="1" spans="1:21" ht="13.5" thickBo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" x14ac:dyDescent="0.25">
      <c r="A2" s="115" t="s">
        <v>113</v>
      </c>
      <c r="B2" s="116" t="s">
        <v>4</v>
      </c>
      <c r="C2" s="116" t="s">
        <v>2</v>
      </c>
      <c r="D2" s="116"/>
      <c r="E2" s="116" t="s">
        <v>3</v>
      </c>
      <c r="F2" s="116" t="s">
        <v>114</v>
      </c>
      <c r="G2" s="117" t="s">
        <v>7</v>
      </c>
      <c r="H2" s="117"/>
      <c r="I2" s="116" t="s">
        <v>115</v>
      </c>
      <c r="J2" s="116" t="s">
        <v>9</v>
      </c>
      <c r="K2" s="116" t="s">
        <v>10</v>
      </c>
      <c r="L2" s="116" t="s">
        <v>10</v>
      </c>
      <c r="M2" s="116" t="s">
        <v>116</v>
      </c>
      <c r="N2" s="116" t="s">
        <v>11</v>
      </c>
      <c r="O2" s="116" t="s">
        <v>117</v>
      </c>
      <c r="P2" s="116" t="s">
        <v>118</v>
      </c>
      <c r="Q2" s="116" t="s">
        <v>119</v>
      </c>
      <c r="R2" s="116" t="s">
        <v>120</v>
      </c>
      <c r="S2" s="116" t="s">
        <v>121</v>
      </c>
      <c r="T2" s="116" t="s">
        <v>122</v>
      </c>
      <c r="U2" s="116" t="s">
        <v>123</v>
      </c>
    </row>
    <row r="3" spans="1:21" ht="14.25" x14ac:dyDescent="0.2">
      <c r="A3" s="118"/>
      <c r="B3" s="119"/>
      <c r="C3" s="119"/>
      <c r="D3" s="119"/>
      <c r="E3" s="119"/>
      <c r="F3" s="119"/>
      <c r="G3" s="119" t="s">
        <v>29</v>
      </c>
      <c r="H3" s="119" t="s">
        <v>124</v>
      </c>
      <c r="I3" s="119"/>
      <c r="J3" s="119" t="s">
        <v>125</v>
      </c>
      <c r="K3" s="119" t="s">
        <v>126</v>
      </c>
      <c r="L3" s="119" t="s">
        <v>127</v>
      </c>
      <c r="M3" s="119"/>
      <c r="N3" s="119"/>
      <c r="O3" s="119"/>
      <c r="P3" s="119"/>
      <c r="Q3" s="119"/>
      <c r="R3" s="119"/>
      <c r="S3" s="119"/>
      <c r="T3" s="119"/>
      <c r="U3" s="119"/>
    </row>
    <row r="4" spans="1:21" ht="14.25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5" x14ac:dyDescent="0.25">
      <c r="A5" s="122" t="s">
        <v>128</v>
      </c>
      <c r="B5" s="121" t="s">
        <v>28</v>
      </c>
      <c r="C5" s="121" t="s">
        <v>129</v>
      </c>
      <c r="D5" s="121" t="s">
        <v>130</v>
      </c>
      <c r="E5" s="121" t="s">
        <v>131</v>
      </c>
      <c r="F5" s="121" t="s">
        <v>132</v>
      </c>
      <c r="G5" s="121" t="s">
        <v>133</v>
      </c>
      <c r="H5" s="121" t="s">
        <v>133</v>
      </c>
      <c r="I5" s="121" t="s">
        <v>133</v>
      </c>
      <c r="J5" s="121" t="s">
        <v>133</v>
      </c>
      <c r="K5" s="121" t="s">
        <v>133</v>
      </c>
      <c r="L5" s="121" t="s">
        <v>133</v>
      </c>
      <c r="M5" s="121" t="s">
        <v>133</v>
      </c>
      <c r="N5" s="121" t="s">
        <v>133</v>
      </c>
      <c r="O5" s="121" t="s">
        <v>133</v>
      </c>
      <c r="P5" s="121" t="s">
        <v>134</v>
      </c>
      <c r="Q5" s="121" t="s">
        <v>133</v>
      </c>
      <c r="R5" s="121" t="s">
        <v>133</v>
      </c>
      <c r="S5" s="121" t="s">
        <v>135</v>
      </c>
      <c r="T5" s="121" t="s">
        <v>136</v>
      </c>
      <c r="U5" s="121" t="s">
        <v>135</v>
      </c>
    </row>
    <row r="6" spans="1:21" ht="15" x14ac:dyDescent="0.25">
      <c r="A6" s="123" t="s">
        <v>137</v>
      </c>
      <c r="B6" s="121" t="s">
        <v>28</v>
      </c>
      <c r="C6" s="121" t="s">
        <v>138</v>
      </c>
      <c r="D6" s="121" t="s">
        <v>130</v>
      </c>
      <c r="E6" s="121" t="s">
        <v>131</v>
      </c>
      <c r="F6" s="121" t="s">
        <v>132</v>
      </c>
      <c r="G6" s="121" t="s">
        <v>133</v>
      </c>
      <c r="H6" s="121" t="s">
        <v>133</v>
      </c>
      <c r="I6" s="121" t="s">
        <v>133</v>
      </c>
      <c r="J6" s="121" t="s">
        <v>133</v>
      </c>
      <c r="K6" s="121" t="s">
        <v>133</v>
      </c>
      <c r="L6" s="121" t="s">
        <v>133</v>
      </c>
      <c r="M6" s="121" t="s">
        <v>133</v>
      </c>
      <c r="N6" s="121" t="s">
        <v>133</v>
      </c>
      <c r="O6" s="121" t="s">
        <v>133</v>
      </c>
      <c r="P6" s="121" t="s">
        <v>133</v>
      </c>
      <c r="Q6" s="121" t="s">
        <v>133</v>
      </c>
      <c r="R6" s="121" t="s">
        <v>133</v>
      </c>
      <c r="S6" s="121" t="s">
        <v>135</v>
      </c>
      <c r="T6" s="121"/>
      <c r="U6" s="121"/>
    </row>
    <row r="7" spans="1:21" ht="15" x14ac:dyDescent="0.25">
      <c r="A7" s="122" t="s">
        <v>139</v>
      </c>
      <c r="B7" s="121" t="s">
        <v>22</v>
      </c>
      <c r="C7" s="121" t="s">
        <v>17</v>
      </c>
      <c r="D7" s="121" t="s">
        <v>15</v>
      </c>
      <c r="E7" s="121" t="s">
        <v>131</v>
      </c>
      <c r="F7" s="121" t="s">
        <v>140</v>
      </c>
      <c r="G7" s="121" t="s">
        <v>133</v>
      </c>
      <c r="H7" s="121" t="s">
        <v>133</v>
      </c>
      <c r="I7" s="121" t="s">
        <v>133</v>
      </c>
      <c r="J7" s="121" t="s">
        <v>133</v>
      </c>
      <c r="K7" s="121" t="s">
        <v>133</v>
      </c>
      <c r="L7" s="121" t="s">
        <v>133</v>
      </c>
      <c r="M7" s="121" t="s">
        <v>133</v>
      </c>
      <c r="N7" s="121" t="s">
        <v>133</v>
      </c>
      <c r="O7" s="121" t="s">
        <v>133</v>
      </c>
      <c r="P7" s="121" t="s">
        <v>134</v>
      </c>
      <c r="Q7" s="121" t="s">
        <v>133</v>
      </c>
      <c r="R7" s="121" t="s">
        <v>134</v>
      </c>
      <c r="S7" s="121" t="s">
        <v>141</v>
      </c>
      <c r="T7" s="121" t="s">
        <v>142</v>
      </c>
      <c r="U7" s="121" t="s">
        <v>133</v>
      </c>
    </row>
    <row r="8" spans="1:21" ht="15" x14ac:dyDescent="0.25">
      <c r="A8" s="122" t="s">
        <v>143</v>
      </c>
      <c r="B8" s="121" t="s">
        <v>28</v>
      </c>
      <c r="C8" s="121" t="s">
        <v>39</v>
      </c>
      <c r="D8" s="121" t="s">
        <v>15</v>
      </c>
      <c r="E8" s="121" t="s">
        <v>131</v>
      </c>
      <c r="F8" s="121" t="s">
        <v>144</v>
      </c>
      <c r="G8" s="121" t="s">
        <v>29</v>
      </c>
      <c r="H8" s="121" t="s">
        <v>133</v>
      </c>
      <c r="I8" s="121" t="s">
        <v>133</v>
      </c>
      <c r="J8" s="121" t="s">
        <v>133</v>
      </c>
      <c r="K8" s="121" t="s">
        <v>133</v>
      </c>
      <c r="L8" s="121" t="s">
        <v>133</v>
      </c>
      <c r="M8" s="121" t="s">
        <v>133</v>
      </c>
      <c r="N8" s="121"/>
      <c r="O8" s="121" t="s">
        <v>133</v>
      </c>
      <c r="P8" s="121" t="s">
        <v>133</v>
      </c>
      <c r="Q8" s="121" t="s">
        <v>133</v>
      </c>
      <c r="R8" s="121" t="s">
        <v>133</v>
      </c>
      <c r="S8" s="121" t="s">
        <v>133</v>
      </c>
      <c r="T8" s="121" t="s">
        <v>136</v>
      </c>
      <c r="U8" s="121" t="s">
        <v>133</v>
      </c>
    </row>
    <row r="9" spans="1:21" ht="15" x14ac:dyDescent="0.25">
      <c r="A9" s="122" t="s">
        <v>145</v>
      </c>
      <c r="B9" s="121" t="s">
        <v>28</v>
      </c>
      <c r="C9" s="121" t="s">
        <v>39</v>
      </c>
      <c r="D9" s="121" t="s">
        <v>130</v>
      </c>
      <c r="E9" s="121" t="s">
        <v>131</v>
      </c>
      <c r="F9" s="121" t="s">
        <v>146</v>
      </c>
      <c r="G9" s="121" t="s">
        <v>29</v>
      </c>
      <c r="H9" s="121" t="s">
        <v>133</v>
      </c>
      <c r="I9" s="121" t="s">
        <v>133</v>
      </c>
      <c r="J9" s="121" t="s">
        <v>133</v>
      </c>
      <c r="K9" s="121" t="s">
        <v>133</v>
      </c>
      <c r="L9" s="121" t="s">
        <v>133</v>
      </c>
      <c r="M9" s="121" t="s">
        <v>133</v>
      </c>
      <c r="N9" s="121" t="s">
        <v>133</v>
      </c>
      <c r="O9" s="121" t="s">
        <v>133</v>
      </c>
      <c r="P9" s="121" t="s">
        <v>133</v>
      </c>
      <c r="Q9" s="121" t="s">
        <v>133</v>
      </c>
      <c r="R9" s="121" t="s">
        <v>134</v>
      </c>
      <c r="S9" s="121" t="s">
        <v>133</v>
      </c>
      <c r="T9" s="121" t="s">
        <v>136</v>
      </c>
      <c r="U9" s="121" t="s">
        <v>133</v>
      </c>
    </row>
    <row r="10" spans="1:21" ht="15" x14ac:dyDescent="0.25">
      <c r="A10" s="122" t="s">
        <v>147</v>
      </c>
      <c r="B10" s="121" t="s">
        <v>28</v>
      </c>
      <c r="C10" s="121" t="s">
        <v>39</v>
      </c>
      <c r="D10" s="121" t="s">
        <v>148</v>
      </c>
      <c r="E10" s="121" t="s">
        <v>149</v>
      </c>
      <c r="F10" s="121" t="s">
        <v>150</v>
      </c>
      <c r="G10" s="121" t="s">
        <v>133</v>
      </c>
      <c r="H10" s="121" t="s">
        <v>133</v>
      </c>
      <c r="I10" s="121" t="s">
        <v>133</v>
      </c>
      <c r="J10" s="121" t="s">
        <v>133</v>
      </c>
      <c r="K10" s="121" t="s">
        <v>133</v>
      </c>
      <c r="L10" s="121" t="s">
        <v>133</v>
      </c>
      <c r="M10" s="121" t="s">
        <v>133</v>
      </c>
      <c r="N10" s="121" t="s">
        <v>133</v>
      </c>
      <c r="O10" s="121" t="s">
        <v>133</v>
      </c>
      <c r="P10" s="121" t="s">
        <v>133</v>
      </c>
      <c r="Q10" s="121" t="s">
        <v>133</v>
      </c>
      <c r="R10" s="121" t="s">
        <v>134</v>
      </c>
      <c r="S10" s="121" t="s">
        <v>141</v>
      </c>
      <c r="T10" s="121" t="s">
        <v>136</v>
      </c>
      <c r="U10" s="121" t="s">
        <v>151</v>
      </c>
    </row>
    <row r="11" spans="1:21" ht="15" thickBot="1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</row>
    <row r="12" spans="1:21" ht="14.25" x14ac:dyDescent="0.2">
      <c r="A12" s="125" t="s">
        <v>152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</sheetData>
  <mergeCells count="2">
    <mergeCell ref="G2:H2"/>
    <mergeCell ref="A12: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Patients</vt:lpstr>
      <vt:lpstr>Cell Lines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U563</dc:creator>
  <cp:lastModifiedBy>thomas.farge</cp:lastModifiedBy>
  <cp:lastPrinted>2016-12-01T16:44:37Z</cp:lastPrinted>
  <dcterms:created xsi:type="dcterms:W3CDTF">2014-11-25T18:13:08Z</dcterms:created>
  <dcterms:modified xsi:type="dcterms:W3CDTF">2017-04-04T10:05:39Z</dcterms:modified>
</cp:coreProperties>
</file>