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amraa99\Desktop\"/>
    </mc:Choice>
  </mc:AlternateContent>
  <bookViews>
    <workbookView xWindow="0" yWindow="0" windowWidth="15360" windowHeight="7755"/>
  </bookViews>
  <sheets>
    <sheet name="Guide" sheetId="1" r:id="rId1"/>
    <sheet name="S1" sheetId="2" r:id="rId2"/>
    <sheet name="S2" sheetId="3" r:id="rId3"/>
    <sheet name="S3" sheetId="4" r:id="rId4"/>
    <sheet name="S4" sheetId="13" r:id="rId5"/>
    <sheet name="S5" sheetId="12" r:id="rId6"/>
    <sheet name="S6" sheetId="11" r:id="rId7"/>
    <sheet name="S7" sheetId="10" r:id="rId8"/>
    <sheet name="S8" sheetId="9" r:id="rId9"/>
    <sheet name="S9" sheetId="7" r:id="rId10"/>
    <sheet name="S10" sheetId="8" r:id="rId11"/>
    <sheet name="S11" sheetId="6" r:id="rId12"/>
    <sheet name="S12" sheetId="5" r:id="rId13"/>
    <sheet name="S13" sheetId="14" r:id="rId14"/>
  </sheets>
  <definedNames>
    <definedName name="_xlnm._FilterDatabase" localSheetId="1" hidden="1">'S1'!$A$3:$M$24</definedName>
    <definedName name="_xlnm._FilterDatabase" localSheetId="12" hidden="1">'S12'!$A$3:$C$475</definedName>
    <definedName name="_xlnm._FilterDatabase" localSheetId="2" hidden="1">'S2'!$A$3:$K$168</definedName>
    <definedName name="_xlnm._FilterDatabase" localSheetId="3" hidden="1">'S3'!$A$3:$B$201</definedName>
    <definedName name="_xlnm._FilterDatabase" localSheetId="4" hidden="1">'S4'!$A$3:$E$375</definedName>
    <definedName name="_xlnm._FilterDatabase" localSheetId="7" hidden="1">'S7'!$A$3:$C$98</definedName>
    <definedName name="_xlnm._FilterDatabase" localSheetId="8" hidden="1">'S8'!$A$3:$C$16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9" l="1"/>
  <c r="C13" i="9"/>
  <c r="C12" i="9"/>
  <c r="C11" i="9"/>
  <c r="C10" i="9"/>
  <c r="C8" i="9"/>
  <c r="C7" i="9"/>
  <c r="C6" i="9"/>
</calcChain>
</file>

<file path=xl/sharedStrings.xml><?xml version="1.0" encoding="utf-8"?>
<sst xmlns="http://schemas.openxmlformats.org/spreadsheetml/2006/main" count="9274" uniqueCount="4217">
  <si>
    <t>Supplementary Tables : Epigenomic Promoter Alterations Amplify Gene Isoform and Immunogenic Diversity in Gastric Adenocarcinoma</t>
  </si>
  <si>
    <t>Supplementary Table 1: Clinicopathological Parameters of samples used</t>
  </si>
  <si>
    <t>Sample ID</t>
  </si>
  <si>
    <t>Platform</t>
  </si>
  <si>
    <t>Age</t>
  </si>
  <si>
    <t>Gender</t>
  </si>
  <si>
    <t>Site of Tumor</t>
  </si>
  <si>
    <t>Stage(T)</t>
  </si>
  <si>
    <t>Stage(N)</t>
  </si>
  <si>
    <t>Stage(M)</t>
  </si>
  <si>
    <t>Stage AJCC7</t>
  </si>
  <si>
    <t>Grade</t>
  </si>
  <si>
    <t>Lauren's Classification</t>
  </si>
  <si>
    <t>EBV status</t>
  </si>
  <si>
    <t>TCGA Subtype</t>
  </si>
  <si>
    <t>ChIPseq + Infinium450K</t>
  </si>
  <si>
    <t>male</t>
  </si>
  <si>
    <t>GE junction</t>
  </si>
  <si>
    <t>T2b</t>
  </si>
  <si>
    <t>N0</t>
  </si>
  <si>
    <t>m0</t>
  </si>
  <si>
    <t>2A</t>
  </si>
  <si>
    <t>poorly differentiated</t>
  </si>
  <si>
    <t>intestinal type adenocarcinoma</t>
  </si>
  <si>
    <t>unknown</t>
  </si>
  <si>
    <t>GS</t>
  </si>
  <si>
    <t>antrum</t>
  </si>
  <si>
    <t>T2a</t>
  </si>
  <si>
    <t>N1</t>
  </si>
  <si>
    <t>moderately differentiated</t>
  </si>
  <si>
    <t>CIN</t>
  </si>
  <si>
    <t>T4a</t>
  </si>
  <si>
    <t>N3a</t>
  </si>
  <si>
    <t>m1</t>
  </si>
  <si>
    <t>diffuse type adenocarcinoma</t>
  </si>
  <si>
    <t>cardia</t>
  </si>
  <si>
    <t>lesser curve</t>
  </si>
  <si>
    <t>T2</t>
  </si>
  <si>
    <t>1B</t>
  </si>
  <si>
    <t>yes</t>
  </si>
  <si>
    <t>2B</t>
  </si>
  <si>
    <t>no</t>
  </si>
  <si>
    <t>body</t>
  </si>
  <si>
    <t>N2</t>
  </si>
  <si>
    <t>3B</t>
  </si>
  <si>
    <t>T3b</t>
  </si>
  <si>
    <t>female</t>
  </si>
  <si>
    <t>3A</t>
  </si>
  <si>
    <t>mixed/OTHERS</t>
  </si>
  <si>
    <t>ChIPseq + Infinium450K+RNA-seq</t>
  </si>
  <si>
    <t>pylorus</t>
  </si>
  <si>
    <t>incisura</t>
  </si>
  <si>
    <t>3C</t>
  </si>
  <si>
    <t>undifferentiated</t>
  </si>
  <si>
    <t>EBV</t>
  </si>
  <si>
    <t>Infinium450K</t>
  </si>
  <si>
    <t>greater curve</t>
  </si>
  <si>
    <t>--</t>
  </si>
  <si>
    <t>RNA-seq</t>
  </si>
  <si>
    <t>T1b</t>
  </si>
  <si>
    <t>1A</t>
  </si>
  <si>
    <t>Supplementary Table 2: Read Mapping Statistics of NanoChIP-seq Libraries</t>
  </si>
  <si>
    <t>S.No</t>
  </si>
  <si>
    <t>Patient No</t>
  </si>
  <si>
    <t>Group</t>
  </si>
  <si>
    <t>Library ID</t>
  </si>
  <si>
    <t>Histone Modification</t>
  </si>
  <si>
    <t>Total Reads</t>
  </si>
  <si>
    <t>Total Mapped Reads</t>
  </si>
  <si>
    <t># of Peaks (FDR &lt;5%, CCAT)</t>
  </si>
  <si>
    <t xml:space="preserve">CHANCE Enrichment </t>
  </si>
  <si>
    <t>ChIP enrichment around TSS (&gt;2 Fold)</t>
  </si>
  <si>
    <t>N</t>
  </si>
  <si>
    <t>CHG023</t>
  </si>
  <si>
    <t>H3K4Me1</t>
  </si>
  <si>
    <t>successful</t>
  </si>
  <si>
    <t>CHG079</t>
  </si>
  <si>
    <t>H3K4Me3</t>
  </si>
  <si>
    <t>CHG022</t>
  </si>
  <si>
    <t>H3K27Ac</t>
  </si>
  <si>
    <t>CHG021</t>
  </si>
  <si>
    <t>Input</t>
  </si>
  <si>
    <t>-</t>
  </si>
  <si>
    <t>T</t>
  </si>
  <si>
    <t>CHG019</t>
  </si>
  <si>
    <t>CHG078</t>
  </si>
  <si>
    <t>CHG018</t>
  </si>
  <si>
    <t>CHG017</t>
  </si>
  <si>
    <t>CHG081</t>
  </si>
  <si>
    <t>CHG031</t>
  </si>
  <si>
    <t>CHG030</t>
  </si>
  <si>
    <t>CHG029</t>
  </si>
  <si>
    <t>CHG080</t>
  </si>
  <si>
    <t>CHG026</t>
  </si>
  <si>
    <t>CHG027</t>
  </si>
  <si>
    <t>CHG025</t>
  </si>
  <si>
    <t>CHG083</t>
  </si>
  <si>
    <t>CHG039</t>
  </si>
  <si>
    <t>CHG038</t>
  </si>
  <si>
    <t>CHG037</t>
  </si>
  <si>
    <t>CHG082</t>
  </si>
  <si>
    <t>CHG035</t>
  </si>
  <si>
    <t>CHG034</t>
  </si>
  <si>
    <t>CHG033</t>
  </si>
  <si>
    <t>CHG087</t>
  </si>
  <si>
    <t>weak</t>
  </si>
  <si>
    <t>CHG089</t>
  </si>
  <si>
    <t>CHG086</t>
  </si>
  <si>
    <t>input</t>
  </si>
  <si>
    <t>CHG091</t>
  </si>
  <si>
    <t>CHG093</t>
  </si>
  <si>
    <t>CHG090</t>
  </si>
  <si>
    <t>CHG097</t>
  </si>
  <si>
    <t>CHG094</t>
  </si>
  <si>
    <t>CHG101</t>
  </si>
  <si>
    <t>CHG098</t>
  </si>
  <si>
    <t>CHG441</t>
  </si>
  <si>
    <t>CHG443</t>
  </si>
  <si>
    <t>CHG444</t>
  </si>
  <si>
    <t>CHG437</t>
  </si>
  <si>
    <t>CHG439</t>
  </si>
  <si>
    <t>CHG440</t>
  </si>
  <si>
    <t>CHG449</t>
  </si>
  <si>
    <t>CHG451</t>
  </si>
  <si>
    <t>CHG452</t>
  </si>
  <si>
    <t>CHG445</t>
  </si>
  <si>
    <t>CHG447</t>
  </si>
  <si>
    <t>CHG448</t>
  </si>
  <si>
    <t>GCC005</t>
  </si>
  <si>
    <t>GCC006</t>
  </si>
  <si>
    <t>GCC007</t>
  </si>
  <si>
    <t>GCC008</t>
  </si>
  <si>
    <t>GCC002</t>
  </si>
  <si>
    <t>GCC001</t>
  </si>
  <si>
    <t>GCC003</t>
  </si>
  <si>
    <t>GCC004</t>
  </si>
  <si>
    <t>GCC013</t>
  </si>
  <si>
    <t>GCC014</t>
  </si>
  <si>
    <t>GCC015</t>
  </si>
  <si>
    <t>GCC016</t>
  </si>
  <si>
    <t>GCC010</t>
  </si>
  <si>
    <t>GCC009</t>
  </si>
  <si>
    <t>GCC011</t>
  </si>
  <si>
    <t>GCC012</t>
  </si>
  <si>
    <t>GCC021</t>
  </si>
  <si>
    <t>GCC022</t>
  </si>
  <si>
    <t>GCC023</t>
  </si>
  <si>
    <t>GCC024</t>
  </si>
  <si>
    <t>GCC017</t>
  </si>
  <si>
    <t>GCC018</t>
  </si>
  <si>
    <t>GCC019</t>
  </si>
  <si>
    <t>GCC020</t>
  </si>
  <si>
    <t>GCC029</t>
  </si>
  <si>
    <t>GCC030</t>
  </si>
  <si>
    <t>GCC031</t>
  </si>
  <si>
    <t>GCC032</t>
  </si>
  <si>
    <t>GCC025</t>
  </si>
  <si>
    <t>GCC026</t>
  </si>
  <si>
    <t>GCC027</t>
  </si>
  <si>
    <t>GCC028</t>
  </si>
  <si>
    <t>GCC037</t>
  </si>
  <si>
    <t>GCC039</t>
  </si>
  <si>
    <t>GCC038</t>
  </si>
  <si>
    <t>GCC040</t>
  </si>
  <si>
    <t>GCC033</t>
  </si>
  <si>
    <t>GCC035</t>
  </si>
  <si>
    <t>GCC034</t>
  </si>
  <si>
    <t>GCC036</t>
  </si>
  <si>
    <t>GCC075</t>
  </si>
  <si>
    <t>GCC076</t>
  </si>
  <si>
    <t>GCC077</t>
  </si>
  <si>
    <t>GCC078</t>
  </si>
  <si>
    <t>GCC071</t>
  </si>
  <si>
    <t>GCC073</t>
  </si>
  <si>
    <t>GCC072</t>
  </si>
  <si>
    <t>GCC074</t>
  </si>
  <si>
    <t>GCC088</t>
  </si>
  <si>
    <t>GCC089</t>
  </si>
  <si>
    <t>GCC090</t>
  </si>
  <si>
    <t>GCC085</t>
  </si>
  <si>
    <t>GCC086</t>
  </si>
  <si>
    <t>GCC087</t>
  </si>
  <si>
    <t>GCC082</t>
  </si>
  <si>
    <t>GCC083</t>
  </si>
  <si>
    <t>GCC084</t>
  </si>
  <si>
    <t>GCC079</t>
  </si>
  <si>
    <t>GCC080</t>
  </si>
  <si>
    <t>GCC081</t>
  </si>
  <si>
    <t>GCC100</t>
  </si>
  <si>
    <t>GCC101</t>
  </si>
  <si>
    <t>GCC102</t>
  </si>
  <si>
    <t>GCC097</t>
  </si>
  <si>
    <t>GCC098</t>
  </si>
  <si>
    <t>GCC099</t>
  </si>
  <si>
    <t>GCC094</t>
  </si>
  <si>
    <t>GCC095</t>
  </si>
  <si>
    <t>GCC096</t>
  </si>
  <si>
    <t>GCC091</t>
  </si>
  <si>
    <t>GCC092</t>
  </si>
  <si>
    <t>GCC093</t>
  </si>
  <si>
    <t>CL1</t>
  </si>
  <si>
    <t>FU97</t>
  </si>
  <si>
    <t>GCC043</t>
  </si>
  <si>
    <t>GCC041</t>
  </si>
  <si>
    <t>GCC045</t>
  </si>
  <si>
    <t>CL10</t>
  </si>
  <si>
    <t>RERF-GC-1B</t>
  </si>
  <si>
    <t>CHG374</t>
  </si>
  <si>
    <t>CHG371</t>
  </si>
  <si>
    <t>CHG376</t>
  </si>
  <si>
    <t>CL11</t>
  </si>
  <si>
    <t>SNU16</t>
  </si>
  <si>
    <t>CHG236</t>
  </si>
  <si>
    <t>CHG233</t>
  </si>
  <si>
    <t>CHG232</t>
  </si>
  <si>
    <t>CL12</t>
  </si>
  <si>
    <t>SNU1750</t>
  </si>
  <si>
    <t>CHG230</t>
  </si>
  <si>
    <t>CHG227</t>
  </si>
  <si>
    <t>CHG226</t>
  </si>
  <si>
    <t>CL13</t>
  </si>
  <si>
    <t>YCC21</t>
  </si>
  <si>
    <t>CHG429</t>
  </si>
  <si>
    <t>CHG427</t>
  </si>
  <si>
    <t>CHG431</t>
  </si>
  <si>
    <t>YCC22</t>
  </si>
  <si>
    <t>GCC063</t>
  </si>
  <si>
    <t>GCC061</t>
  </si>
  <si>
    <t>GCC065</t>
  </si>
  <si>
    <t>CL14</t>
  </si>
  <si>
    <t>YCC3</t>
  </si>
  <si>
    <t>GCC053</t>
  </si>
  <si>
    <t>GCC051</t>
  </si>
  <si>
    <t>GCC055</t>
  </si>
  <si>
    <t>CL15</t>
  </si>
  <si>
    <t>YCC7</t>
  </si>
  <si>
    <t>CHG424</t>
  </si>
  <si>
    <t>CHG422</t>
  </si>
  <si>
    <t>CHG426</t>
  </si>
  <si>
    <t>CL2</t>
  </si>
  <si>
    <t>HFE145</t>
  </si>
  <si>
    <t>CHG245</t>
  </si>
  <si>
    <t>CHG244</t>
  </si>
  <si>
    <t>HFE145-EZH2-MJ-5246</t>
  </si>
  <si>
    <t>HFE145-input-MJ</t>
  </si>
  <si>
    <t>CL3</t>
  </si>
  <si>
    <t xml:space="preserve">Hs 1.Int </t>
  </si>
  <si>
    <t>HsInt-K4me3.merged</t>
  </si>
  <si>
    <t>Hs 1.Int  (replicate)</t>
  </si>
  <si>
    <t>HsInt-G-K4me3.merged</t>
  </si>
  <si>
    <t>HsInt-input.merged</t>
  </si>
  <si>
    <t>CL4</t>
  </si>
  <si>
    <t xml:space="preserve">Hs 738.St/Int </t>
  </si>
  <si>
    <t>Hs738-K4me3.merged</t>
  </si>
  <si>
    <t>CL5</t>
  </si>
  <si>
    <t>IM95</t>
  </si>
  <si>
    <t>CHG434</t>
  </si>
  <si>
    <t>CHG432</t>
  </si>
  <si>
    <t>CHG436</t>
  </si>
  <si>
    <t>CL6</t>
  </si>
  <si>
    <t>KATO3</t>
  </si>
  <si>
    <t>CHG242</t>
  </si>
  <si>
    <t>CHG238</t>
  </si>
  <si>
    <t>CL7</t>
  </si>
  <si>
    <t>MKN7</t>
  </si>
  <si>
    <t>CHG419</t>
  </si>
  <si>
    <t>CHG417</t>
  </si>
  <si>
    <t>CHG421</t>
  </si>
  <si>
    <t>CL8</t>
  </si>
  <si>
    <t>NCC59</t>
  </si>
  <si>
    <t>CHG218</t>
  </si>
  <si>
    <t>CHG215</t>
  </si>
  <si>
    <t>CHG214</t>
  </si>
  <si>
    <t>CL9</t>
  </si>
  <si>
    <t>OCUM1</t>
  </si>
  <si>
    <t>CHG212</t>
  </si>
  <si>
    <t>CHG209</t>
  </si>
  <si>
    <t>CHG208</t>
  </si>
  <si>
    <t>Supplementary Table 3: Non coding RNAs associated with Somatic Promoters</t>
  </si>
  <si>
    <t>Gene</t>
  </si>
  <si>
    <t>H3K4Me3 (T/N)</t>
  </si>
  <si>
    <t>AC004158.2</t>
  </si>
  <si>
    <t>Gain</t>
  </si>
  <si>
    <t>AC004870.4</t>
  </si>
  <si>
    <t>AC005281.1</t>
  </si>
  <si>
    <t>AC005550.4</t>
  </si>
  <si>
    <t>AC007040.5</t>
  </si>
  <si>
    <t>AC007392.3</t>
  </si>
  <si>
    <t>AC009229.6</t>
  </si>
  <si>
    <t>AC012531.23</t>
  </si>
  <si>
    <t>AC016683.6</t>
  </si>
  <si>
    <t>AC016995.3</t>
  </si>
  <si>
    <t>AC019201.1</t>
  </si>
  <si>
    <t>Loss</t>
  </si>
  <si>
    <t>AC068134.6</t>
  </si>
  <si>
    <t>AC069277.2</t>
  </si>
  <si>
    <t>AC073479.1</t>
  </si>
  <si>
    <t>AC079779.4</t>
  </si>
  <si>
    <t>AC090051.1</t>
  </si>
  <si>
    <t>AC092296.1</t>
  </si>
  <si>
    <t>AC092594.1</t>
  </si>
  <si>
    <t>AC092635.1</t>
  </si>
  <si>
    <t>AC096579.1</t>
  </si>
  <si>
    <t>AC096579.13</t>
  </si>
  <si>
    <t>AC096579.7</t>
  </si>
  <si>
    <t>AC116351.2</t>
  </si>
  <si>
    <t>AC128653.1</t>
  </si>
  <si>
    <t>AC131951.1</t>
  </si>
  <si>
    <t>AC133680.1</t>
  </si>
  <si>
    <t>AC140912.1</t>
  </si>
  <si>
    <t>AC144521.1</t>
  </si>
  <si>
    <t>AF127936.5</t>
  </si>
  <si>
    <t>AJ003147.8</t>
  </si>
  <si>
    <t>AL031721.1</t>
  </si>
  <si>
    <t>AL109618.1</t>
  </si>
  <si>
    <t>AL122015.1</t>
  </si>
  <si>
    <t>AL122127.1</t>
  </si>
  <si>
    <t>AL122127.2</t>
  </si>
  <si>
    <t>AL122127.3</t>
  </si>
  <si>
    <t>AL122127.4</t>
  </si>
  <si>
    <t>AL122127.5</t>
  </si>
  <si>
    <t>AL139319.1</t>
  </si>
  <si>
    <t>AP000525.9</t>
  </si>
  <si>
    <t>AP001065.15</t>
  </si>
  <si>
    <t>C11orf95</t>
  </si>
  <si>
    <t>C1orf132</t>
  </si>
  <si>
    <t>CASC9</t>
  </si>
  <si>
    <t>CCAT1</t>
  </si>
  <si>
    <t>CECR7</t>
  </si>
  <si>
    <t>CT49</t>
  </si>
  <si>
    <t>CTB-175P5.4</t>
  </si>
  <si>
    <t>CTC-228N24.1</t>
  </si>
  <si>
    <t>CTC-276P9.1</t>
  </si>
  <si>
    <t>CTC-480C2.1</t>
  </si>
  <si>
    <t>CTD-2008P7.9</t>
  </si>
  <si>
    <t>CTD-2147F2.1</t>
  </si>
  <si>
    <t>CTD-2201E18.5</t>
  </si>
  <si>
    <t>CTD-2314B22.1</t>
  </si>
  <si>
    <t>CTD-2314B22.3</t>
  </si>
  <si>
    <t>CTD-2532K18.1</t>
  </si>
  <si>
    <t>CTD-2591A6.2</t>
  </si>
  <si>
    <t>FENDRR</t>
  </si>
  <si>
    <t>FZD10-AS1</t>
  </si>
  <si>
    <t>GS1-179L18.1</t>
  </si>
  <si>
    <t>GS1-259H13.2</t>
  </si>
  <si>
    <t>H19</t>
  </si>
  <si>
    <t>hsa-mir-4537</t>
  </si>
  <si>
    <t>hsa-mir-4538</t>
  </si>
  <si>
    <t>hsa-mir-4539</t>
  </si>
  <si>
    <t>JRK</t>
  </si>
  <si>
    <t>LINC00237</t>
  </si>
  <si>
    <t>LINC00278</t>
  </si>
  <si>
    <t>LINC00355</t>
  </si>
  <si>
    <t>LINC00365</t>
  </si>
  <si>
    <t>LINC00393</t>
  </si>
  <si>
    <t>LINC00665</t>
  </si>
  <si>
    <t>LINC00668</t>
  </si>
  <si>
    <t>LINC00669</t>
  </si>
  <si>
    <t>LINC00675</t>
  </si>
  <si>
    <t>LINC00858</t>
  </si>
  <si>
    <t>LINC00898</t>
  </si>
  <si>
    <t>LINC00939</t>
  </si>
  <si>
    <t>LINC00960</t>
  </si>
  <si>
    <t>MIR1184-1</t>
  </si>
  <si>
    <t>MIR135B</t>
  </si>
  <si>
    <t>MIR144</t>
  </si>
  <si>
    <t>MIR196B</t>
  </si>
  <si>
    <t>MIR3147</t>
  </si>
  <si>
    <t>MIR3185</t>
  </si>
  <si>
    <t>MIR31HG</t>
  </si>
  <si>
    <t>MIR4488</t>
  </si>
  <si>
    <t>MIR4634</t>
  </si>
  <si>
    <t>MIR663A</t>
  </si>
  <si>
    <t>MIR663B</t>
  </si>
  <si>
    <t>MIR935</t>
  </si>
  <si>
    <t>MLLT4-AS1</t>
  </si>
  <si>
    <t>PVT1</t>
  </si>
  <si>
    <t>RN7SKP258</t>
  </si>
  <si>
    <t>RN7SL773P</t>
  </si>
  <si>
    <t>RNA5S17</t>
  </si>
  <si>
    <t>RNA5SP18</t>
  </si>
  <si>
    <t>RNA5SP19</t>
  </si>
  <si>
    <t>RNA5SP75</t>
  </si>
  <si>
    <t>RNU1-92P</t>
  </si>
  <si>
    <t>RNVU1-10</t>
  </si>
  <si>
    <t>RP11-108K3.1</t>
  </si>
  <si>
    <t>RP11-138J23.1</t>
  </si>
  <si>
    <t>RP11-13A1.1</t>
  </si>
  <si>
    <t>RP11-161I10.1</t>
  </si>
  <si>
    <t>RP11-163N6.2</t>
  </si>
  <si>
    <t>RP11-168L22.2</t>
  </si>
  <si>
    <t>RP11-16E12.2</t>
  </si>
  <si>
    <t>RP11-177F15.1</t>
  </si>
  <si>
    <t>RP11-191L9.4</t>
  </si>
  <si>
    <t>RP11-211C9.1</t>
  </si>
  <si>
    <t>RP11-229C3.2</t>
  </si>
  <si>
    <t>RP11-246A10.1</t>
  </si>
  <si>
    <t>RP11-25H12.1</t>
  </si>
  <si>
    <t>RP11-276H19.2</t>
  </si>
  <si>
    <t>RP11-288G11.3</t>
  </si>
  <si>
    <t>RP11-299P2.1</t>
  </si>
  <si>
    <t>RP11-2E17.1</t>
  </si>
  <si>
    <t>RP11-308B16.2</t>
  </si>
  <si>
    <t>RP11-326A19.4</t>
  </si>
  <si>
    <t>RP11-346D19.1</t>
  </si>
  <si>
    <t>RP11-347D21.4</t>
  </si>
  <si>
    <t>RP11-348J24.2</t>
  </si>
  <si>
    <t>RP11-351J23.2</t>
  </si>
  <si>
    <t>RP11-356J5.12</t>
  </si>
  <si>
    <t>RP11-357H14.17</t>
  </si>
  <si>
    <t>RP11-371I1.2</t>
  </si>
  <si>
    <t>RP1-137D17.1</t>
  </si>
  <si>
    <t>RP11-395B7.2</t>
  </si>
  <si>
    <t>RP11-3J1.1</t>
  </si>
  <si>
    <t>RP11-400N13.2</t>
  </si>
  <si>
    <t>RP11-403I13.5</t>
  </si>
  <si>
    <t>RP11-408B11.2</t>
  </si>
  <si>
    <t>RP11-426L16.8</t>
  </si>
  <si>
    <t>RP11-431M3.1</t>
  </si>
  <si>
    <t>RP11-434D9.2</t>
  </si>
  <si>
    <t>RP11-43F13.4</t>
  </si>
  <si>
    <t>RP11-44H4.1</t>
  </si>
  <si>
    <t>RP11-44N12.5</t>
  </si>
  <si>
    <t>RP11-451B8.1</t>
  </si>
  <si>
    <t>RP11-453F18__B.1</t>
  </si>
  <si>
    <t>RP11-460N16.1</t>
  </si>
  <si>
    <t>RP11-469L4.1</t>
  </si>
  <si>
    <t>RP11-472N13.2</t>
  </si>
  <si>
    <t>RP11-48O20.4</t>
  </si>
  <si>
    <t>RP11-499F3.2</t>
  </si>
  <si>
    <t>RP11-514D23.1</t>
  </si>
  <si>
    <t>RP11-547I7.2</t>
  </si>
  <si>
    <t>RP11-575F12.1</t>
  </si>
  <si>
    <t>RP11-576D8.4</t>
  </si>
  <si>
    <t>RP11-599B13.3</t>
  </si>
  <si>
    <t>RP11-608O21.1</t>
  </si>
  <si>
    <t>RP11-60A8.1</t>
  </si>
  <si>
    <t>RP11-61G19.1</t>
  </si>
  <si>
    <t>RP11-626G11.4</t>
  </si>
  <si>
    <t>RP11-626H12.1</t>
  </si>
  <si>
    <t>RP11-627G23.1</t>
  </si>
  <si>
    <t>RP11-632K5.3</t>
  </si>
  <si>
    <t>RP11-66B24.2</t>
  </si>
  <si>
    <t>RP11-66B24.7</t>
  </si>
  <si>
    <t>RP11-689K5.3</t>
  </si>
  <si>
    <t>RP1-170O19.14</t>
  </si>
  <si>
    <t>RP1-170O19.17</t>
  </si>
  <si>
    <t>RP11-776H12.1</t>
  </si>
  <si>
    <t>RP11-79P5.7</t>
  </si>
  <si>
    <t>RP11-809C18.5</t>
  </si>
  <si>
    <t>RP11-81H14.2</t>
  </si>
  <si>
    <t>RP11-831A10.2</t>
  </si>
  <si>
    <t>RP11-834C11.14</t>
  </si>
  <si>
    <t>RP11-834C11.6</t>
  </si>
  <si>
    <t>RP11-867G2.6</t>
  </si>
  <si>
    <t>RP11-89F3.2</t>
  </si>
  <si>
    <t>RP11-933H2.4</t>
  </si>
  <si>
    <t>RP11-963H4.3</t>
  </si>
  <si>
    <t>RP1-274L7.1</t>
  </si>
  <si>
    <t>RP13-137A17.4</t>
  </si>
  <si>
    <t>RP13-137A17.6</t>
  </si>
  <si>
    <t>RP13-379O24.3</t>
  </si>
  <si>
    <t>RP1-63G5.5</t>
  </si>
  <si>
    <t>RP1-79C4.4</t>
  </si>
  <si>
    <t>RP3-522D1.1</t>
  </si>
  <si>
    <t>RP4-562J12.2</t>
  </si>
  <si>
    <t>RP4-594A5.1</t>
  </si>
  <si>
    <t>RP5-1077H22.2</t>
  </si>
  <si>
    <t>RP5-1121A15.3</t>
  </si>
  <si>
    <t>RP5-884M6.1</t>
  </si>
  <si>
    <t>RP5-916L7.2</t>
  </si>
  <si>
    <t>RP6-114E22.1</t>
  </si>
  <si>
    <t>SNORA31</t>
  </si>
  <si>
    <t>SNORA48</t>
  </si>
  <si>
    <t>SNORD56B</t>
  </si>
  <si>
    <t>snoU13</t>
  </si>
  <si>
    <t>SOX21-AS1</t>
  </si>
  <si>
    <t>TPTEP1</t>
  </si>
  <si>
    <t>TTTY15</t>
  </si>
  <si>
    <t>U3</t>
  </si>
  <si>
    <t>U8</t>
  </si>
  <si>
    <t>Supplementary Table 12: Somatic Promoters Overlapping EZH2/SUZ12 Binding Sites</t>
  </si>
  <si>
    <t>Loci</t>
  </si>
  <si>
    <t>Annotation Status</t>
  </si>
  <si>
    <t>Associated Gene</t>
  </si>
  <si>
    <t>chrX:136647100-136648150</t>
  </si>
  <si>
    <t>Known</t>
  </si>
  <si>
    <t>ZIC3</t>
  </si>
  <si>
    <t>chr13:100634350-100638150</t>
  </si>
  <si>
    <t>ZIC2</t>
  </si>
  <si>
    <t>chr13:100630200-100634000</t>
  </si>
  <si>
    <t>chr20:50719850-50723350</t>
  </si>
  <si>
    <t>ZFP64</t>
  </si>
  <si>
    <t>chr18:45660800-45664950</t>
  </si>
  <si>
    <t>ZBTB7C</t>
  </si>
  <si>
    <t>chr1:185226150-185227950</t>
  </si>
  <si>
    <t>Y_RNA</t>
  </si>
  <si>
    <t>chr3:13920600-13921250</t>
  </si>
  <si>
    <t>WNT7A</t>
  </si>
  <si>
    <t>chr2:71126100-71129800</t>
  </si>
  <si>
    <t>VAX2</t>
  </si>
  <si>
    <t>chr5:6448050-6451150</t>
  </si>
  <si>
    <t>UBE2QL1</t>
  </si>
  <si>
    <t>chr8:72986650-72987850</t>
  </si>
  <si>
    <t>TRPA1</t>
  </si>
  <si>
    <t>chr22:17082250-17084550</t>
  </si>
  <si>
    <t>chr19:55657350-55658650</t>
  </si>
  <si>
    <t>TNNT1</t>
  </si>
  <si>
    <t>chr19:55666950-55668450</t>
  </si>
  <si>
    <t>TNNI3</t>
  </si>
  <si>
    <t>chr22:42320400-42323750</t>
  </si>
  <si>
    <t>TNFRSF13C</t>
  </si>
  <si>
    <t>chr8:119962100-119965650</t>
  </si>
  <si>
    <t>TNFRSF11B</t>
  </si>
  <si>
    <t>chr21:42873650-42881750</t>
  </si>
  <si>
    <t>TMPRSS2</t>
  </si>
  <si>
    <t>chr20:1164650-1168700</t>
  </si>
  <si>
    <t>TMEM74B</t>
  </si>
  <si>
    <t>chr17:53797250-53803100</t>
  </si>
  <si>
    <t>TMEM100</t>
  </si>
  <si>
    <t>chr11:119291200-119294700</t>
  </si>
  <si>
    <t>THY1</t>
  </si>
  <si>
    <t>chr20:55203450-55206500</t>
  </si>
  <si>
    <t>TFAP2C</t>
  </si>
  <si>
    <t>chr6:10409250-10419650</t>
  </si>
  <si>
    <t>TFAP2A;TFAP2A-AS1</t>
  </si>
  <si>
    <t>chr6:85471550-85475350</t>
  </si>
  <si>
    <t>TBX18</t>
  </si>
  <si>
    <t>chr20:46411750-46414250</t>
  </si>
  <si>
    <t>SULF2</t>
  </si>
  <si>
    <t>chr8:70403800-70408450</t>
  </si>
  <si>
    <t>SULF1</t>
  </si>
  <si>
    <t>chr5:172753250-172757450</t>
  </si>
  <si>
    <t>STC2</t>
  </si>
  <si>
    <t>chr14:38675750-38681750</t>
  </si>
  <si>
    <t>SSTR1</t>
  </si>
  <si>
    <t>chr7:20824950-20827850</t>
  </si>
  <si>
    <t>SP8</t>
  </si>
  <si>
    <t>chr13:95362100-95368650</t>
  </si>
  <si>
    <t>SOX21;SOX21-AS1</t>
  </si>
  <si>
    <t>chr3:181428150-181434750</t>
  </si>
  <si>
    <t>SOX2</t>
  </si>
  <si>
    <t>chr8:101660950-101662650</t>
  </si>
  <si>
    <t>SNX31</t>
  </si>
  <si>
    <t>chr20:10197250-10201300</t>
  </si>
  <si>
    <t>SNAP25;SNAP25-AS1</t>
  </si>
  <si>
    <t>chr20:48598400-48604100</t>
  </si>
  <si>
    <t>SNAI1</t>
  </si>
  <si>
    <t>chr14:70346050-70347700</t>
  </si>
  <si>
    <t>SMOC1</t>
  </si>
  <si>
    <t>chr12:85303950-85307700</t>
  </si>
  <si>
    <t>SLC6A15</t>
  </si>
  <si>
    <t>chr19:17981100-17986400</t>
  </si>
  <si>
    <t>SLC5A5</t>
  </si>
  <si>
    <t>chr2:228580350-228583450</t>
  </si>
  <si>
    <t>SLC19A3</t>
  </si>
  <si>
    <t>chr3:121656650-121658300</t>
  </si>
  <si>
    <t>SLC15A2</t>
  </si>
  <si>
    <t>chr6:100910100-100913300</t>
  </si>
  <si>
    <t>SIM1</t>
  </si>
  <si>
    <t>chr21:44842150-44848700</t>
  </si>
  <si>
    <t>SIK1</t>
  </si>
  <si>
    <t>chr7:37953600-37956950</t>
  </si>
  <si>
    <t>SFRP4</t>
  </si>
  <si>
    <t>chr4:154708850-154714150</t>
  </si>
  <si>
    <t>SFRP2</t>
  </si>
  <si>
    <t>chr16:23193600-23197800</t>
  </si>
  <si>
    <t>SCNN1G</t>
  </si>
  <si>
    <t>chr16:23312800-23315350</t>
  </si>
  <si>
    <t>SCNN1B</t>
  </si>
  <si>
    <t>chr2:200326950-200329550</t>
  </si>
  <si>
    <t>SATB2</t>
  </si>
  <si>
    <t>chr20:50415800-50419950</t>
  </si>
  <si>
    <t>SALL4</t>
  </si>
  <si>
    <t>chr20:981750-984100</t>
  </si>
  <si>
    <t>RSPO4</t>
  </si>
  <si>
    <t>chr1:148247000-148248800</t>
  </si>
  <si>
    <t>chr12:54472600-54477950</t>
  </si>
  <si>
    <t>RP11-834C11.6;RP11-834C11.7</t>
  </si>
  <si>
    <t>chr5:72746300-72748200</t>
  </si>
  <si>
    <t>chr1:61103800-61106600</t>
  </si>
  <si>
    <t>chr11:134335600-134339750</t>
  </si>
  <si>
    <t>chr11:69830350-69834850</t>
  </si>
  <si>
    <t>chr16:89987550-89991500</t>
  </si>
  <si>
    <t>RP11-566K11.4;TUBB3</t>
  </si>
  <si>
    <t>chr16:86319900-86321550</t>
  </si>
  <si>
    <t>chr3:50191700-50195800</t>
  </si>
  <si>
    <t>RP11-493K19.3;SEMA3F</t>
  </si>
  <si>
    <t>chr3:132756350-132758550</t>
  </si>
  <si>
    <t>RP11-469L4.1;TMEM108</t>
  </si>
  <si>
    <t>chr6:26613750-26615600</t>
  </si>
  <si>
    <t>RP11-457M11.6</t>
  </si>
  <si>
    <t>chr3:87841650-87842700</t>
  </si>
  <si>
    <t>chr1:113391350-113395900</t>
  </si>
  <si>
    <t>RP11-426L16.8;RP3-522D1.1</t>
  </si>
  <si>
    <t>chr12:85711250-85713200</t>
  </si>
  <si>
    <t>chr6:106807450-106809950</t>
  </si>
  <si>
    <t>RP11-404H14.1</t>
  </si>
  <si>
    <t>chr1:149230550-149232000</t>
  </si>
  <si>
    <t>chr1:222138950-222144050</t>
  </si>
  <si>
    <t>chr3:178577000-178578500</t>
  </si>
  <si>
    <t>RP11-385J1.2</t>
  </si>
  <si>
    <t>chr17:46721450-46725800</t>
  </si>
  <si>
    <t>chr5:522450-524750</t>
  </si>
  <si>
    <t>RP11-310P5.2;SLC9A3</t>
  </si>
  <si>
    <t>chr15:80542500-80545200</t>
  </si>
  <si>
    <t>chr5:74343750-74351250</t>
  </si>
  <si>
    <t>chr5:63460450-63463050</t>
  </si>
  <si>
    <t>RNF180</t>
  </si>
  <si>
    <t>chr1:228742450-228743450</t>
  </si>
  <si>
    <t>chr1:228781900-228785450</t>
  </si>
  <si>
    <t>RNA5S17;RNA5SP18</t>
  </si>
  <si>
    <t>chr21:38379100-38379750</t>
  </si>
  <si>
    <t>RIPPLY3</t>
  </si>
  <si>
    <t>chr21:43180350-43189850</t>
  </si>
  <si>
    <t>RIPK4</t>
  </si>
  <si>
    <t>chr8:104510350-104514700</t>
  </si>
  <si>
    <t>RIMS2;RP11-1C8.4</t>
  </si>
  <si>
    <t>chr10:62758000-62762450</t>
  </si>
  <si>
    <t>RHOBTB1</t>
  </si>
  <si>
    <t>chr15:90039550-90040150</t>
  </si>
  <si>
    <t>RHCG</t>
  </si>
  <si>
    <t>chr2:86564650-86566000</t>
  </si>
  <si>
    <t>REEP1</t>
  </si>
  <si>
    <t>chr4:82964050-82966400</t>
  </si>
  <si>
    <t>RASGEF1B;RP11-689K5.3</t>
  </si>
  <si>
    <t>chr3:75707050-75708850</t>
  </si>
  <si>
    <t>RARRES2P1</t>
  </si>
  <si>
    <t>chr8:85093500-85097700</t>
  </si>
  <si>
    <t>RALYL</t>
  </si>
  <si>
    <t>chr8:128805200-128810000</t>
  </si>
  <si>
    <t>chr1:29562850-29565950</t>
  </si>
  <si>
    <t>PTPRU</t>
  </si>
  <si>
    <t>chr7:158378250-158380350</t>
  </si>
  <si>
    <t>PTPRN2</t>
  </si>
  <si>
    <t>chr1:170630400-170636550</t>
  </si>
  <si>
    <t>PRRX1;RP1-79C4.4</t>
  </si>
  <si>
    <t>chr6:150463250-150464400</t>
  </si>
  <si>
    <t>PPP1R14C</t>
  </si>
  <si>
    <t>chr12:133264050-133266950</t>
  </si>
  <si>
    <t>POLE;PXMP2;RP13-672B3.2</t>
  </si>
  <si>
    <t>chr5:74990850-74992350</t>
  </si>
  <si>
    <t>POC5</t>
  </si>
  <si>
    <t>chr20:56280450-56287350</t>
  </si>
  <si>
    <t>PMEPA1</t>
  </si>
  <si>
    <t>chr16:57315850-57319550</t>
  </si>
  <si>
    <t>PLLP</t>
  </si>
  <si>
    <t>chr1:6544500-6545600</t>
  </si>
  <si>
    <t>PLEKHG5</t>
  </si>
  <si>
    <t>chr14:69950300-69951550</t>
  </si>
  <si>
    <t>PLEKHD1</t>
  </si>
  <si>
    <t>chr1:201251800-201254650</t>
  </si>
  <si>
    <t>PKP1</t>
  </si>
  <si>
    <t>chr2:42275400-42282950</t>
  </si>
  <si>
    <t>PKDCC</t>
  </si>
  <si>
    <t>chr12:130823500-130825600</t>
  </si>
  <si>
    <t>PIWIL1</t>
  </si>
  <si>
    <t>chr4:111557000-111559350</t>
  </si>
  <si>
    <t>PITX2</t>
  </si>
  <si>
    <t>chr7:32107350-32111900</t>
  </si>
  <si>
    <t>PDE1C</t>
  </si>
  <si>
    <t>chr1:55504650-55507550</t>
  </si>
  <si>
    <t>PCSK9</t>
  </si>
  <si>
    <t>chr15:102029650-102031300</t>
  </si>
  <si>
    <t>PCSK6</t>
  </si>
  <si>
    <t>chr3:142606500-142609050</t>
  </si>
  <si>
    <t>PCOLCE2</t>
  </si>
  <si>
    <t>chr14:37129750-37133800</t>
  </si>
  <si>
    <t>PAX9</t>
  </si>
  <si>
    <t>chr1:17443850-17446850</t>
  </si>
  <si>
    <t>PADI2</t>
  </si>
  <si>
    <t>chr8:99951150-99961750</t>
  </si>
  <si>
    <t>OSR2;RP11-44N12.5;STK3</t>
  </si>
  <si>
    <t>chr1:161991300-161994850</t>
  </si>
  <si>
    <t>OLFML2B</t>
  </si>
  <si>
    <t>chr7:8473050-8474100</t>
  </si>
  <si>
    <t>NXPH1</t>
  </si>
  <si>
    <t>chr9:87282200-87286150</t>
  </si>
  <si>
    <t>NTRK2</t>
  </si>
  <si>
    <t>chr19:15309800-15311950</t>
  </si>
  <si>
    <t>NOTCH3</t>
  </si>
  <si>
    <t>chr4:56500900-56504300</t>
  </si>
  <si>
    <t>NMU</t>
  </si>
  <si>
    <t>chr1:183385400-183388500</t>
  </si>
  <si>
    <t>NMNAT2</t>
  </si>
  <si>
    <t>chr8:41502400-41510150</t>
  </si>
  <si>
    <t>NKX6-3</t>
  </si>
  <si>
    <t>chr10:134596450-134599400</t>
  </si>
  <si>
    <t>NKX6-2;RP11-288G11.3</t>
  </si>
  <si>
    <t>chr4:85417400-85421400</t>
  </si>
  <si>
    <t>NKX6-1</t>
  </si>
  <si>
    <t>chr2:233791350-233792700</t>
  </si>
  <si>
    <t>NGEF</t>
  </si>
  <si>
    <t>chrX:107016000-107021000</t>
  </si>
  <si>
    <t>NCBP2L;TSC22D3</t>
  </si>
  <si>
    <t>chr11:1150000-1157350</t>
  </si>
  <si>
    <t>MUC5AC</t>
  </si>
  <si>
    <t>chr7:100607850-100613600</t>
  </si>
  <si>
    <t>MUC12;MUC3A;RP11-395B7.2</t>
  </si>
  <si>
    <t>chr16:56699800-56705700</t>
  </si>
  <si>
    <t>MT1G;MT1H</t>
  </si>
  <si>
    <t>chr12:132313150-132317650</t>
  </si>
  <si>
    <t>MMP17</t>
  </si>
  <si>
    <t>chr7:73036850-73039200</t>
  </si>
  <si>
    <t>MLXIPL</t>
  </si>
  <si>
    <t>chr19:54482850-54485950</t>
  </si>
  <si>
    <t>chr9:21554500-21561150</t>
  </si>
  <si>
    <t>chr17:46800050-46802400</t>
  </si>
  <si>
    <t>MIR3185;PRAC1;PRAC2</t>
  </si>
  <si>
    <t>chr1:1562700-1565700</t>
  </si>
  <si>
    <t>MIB2</t>
  </si>
  <si>
    <t>chr1:205537050-205540700</t>
  </si>
  <si>
    <t>MFSD4</t>
  </si>
  <si>
    <t>chr13:31480150-31483050</t>
  </si>
  <si>
    <t>MEDAG</t>
  </si>
  <si>
    <t>chr2:132152200-132153000</t>
  </si>
  <si>
    <t>MED15P3</t>
  </si>
  <si>
    <t>chr3:150959500-150960300</t>
  </si>
  <si>
    <t>MED12L</t>
  </si>
  <si>
    <t>chr2:149894250-149897500</t>
  </si>
  <si>
    <t>LYPD6B</t>
  </si>
  <si>
    <t>chr11:1889150-1894600</t>
  </si>
  <si>
    <t>LSP1</t>
  </si>
  <si>
    <t>chr1:156896950-156898350</t>
  </si>
  <si>
    <t>LRRC71</t>
  </si>
  <si>
    <t>chr11:61275250-61276400</t>
  </si>
  <si>
    <t>LRRC10B;MIR4488</t>
  </si>
  <si>
    <t>chr9:103789900-103792650</t>
  </si>
  <si>
    <t>LPPR1</t>
  </si>
  <si>
    <t>chr16:1013250-1015550</t>
  </si>
  <si>
    <t>LMF1</t>
  </si>
  <si>
    <t>chr1:2980250-2991900</t>
  </si>
  <si>
    <t>LINC00982;PRDM16</t>
  </si>
  <si>
    <t>chr3:75719150-75723200</t>
  </si>
  <si>
    <t>chr20:21085550-21087550</t>
  </si>
  <si>
    <t>chr19:55127750-55130550</t>
  </si>
  <si>
    <t>LILRB1</t>
  </si>
  <si>
    <t>chr7:103968400-103969950</t>
  </si>
  <si>
    <t>LHFPL3</t>
  </si>
  <si>
    <t>chr1:202182400-202184350</t>
  </si>
  <si>
    <t>LGR6</t>
  </si>
  <si>
    <t>chr1:202161700-202163400</t>
  </si>
  <si>
    <t>chr1:65991250-65992850</t>
  </si>
  <si>
    <t>LEPR</t>
  </si>
  <si>
    <t>chr1:205424550-205426850</t>
  </si>
  <si>
    <t>LEMD1;RP11-576D8.4</t>
  </si>
  <si>
    <t>chr20:9494050-9498000</t>
  </si>
  <si>
    <t>LAMP5;RP5-1119D9.4</t>
  </si>
  <si>
    <t>chr6:129203450-129207800</t>
  </si>
  <si>
    <t>LAMA2</t>
  </si>
  <si>
    <t>chr19:51485750-51487700</t>
  </si>
  <si>
    <t>KLK7</t>
  </si>
  <si>
    <t>chr3:126073900-126077300</t>
  </si>
  <si>
    <t>KLF15</t>
  </si>
  <si>
    <t>chr1:245315950-245321950</t>
  </si>
  <si>
    <t>KIF26B</t>
  </si>
  <si>
    <t>chr1:180880350-180883200</t>
  </si>
  <si>
    <t>KIAA1614</t>
  </si>
  <si>
    <t>chr15:81070500-81075050</t>
  </si>
  <si>
    <t>KIAA1199</t>
  </si>
  <si>
    <t>chr20:43728950-43730250</t>
  </si>
  <si>
    <t>KCNS1</t>
  </si>
  <si>
    <t>chr14:88788450-88791000</t>
  </si>
  <si>
    <t>KCNK10</t>
  </si>
  <si>
    <t>chr7:119911950-119914550</t>
  </si>
  <si>
    <t>KCND2</t>
  </si>
  <si>
    <t>chr1:111210100-111218300</t>
  </si>
  <si>
    <t>KCNA3</t>
  </si>
  <si>
    <t>chr16:31366400-31369100</t>
  </si>
  <si>
    <t>ITGAX</t>
  </si>
  <si>
    <t>chr20:13200350-13202100</t>
  </si>
  <si>
    <t>ISM1</t>
  </si>
  <si>
    <t>chr16:54316250-54322800</t>
  </si>
  <si>
    <t>IRX3</t>
  </si>
  <si>
    <t>chr5:2748900-2751450</t>
  </si>
  <si>
    <t>IRX2</t>
  </si>
  <si>
    <t>chr17:38016450-38022250</t>
  </si>
  <si>
    <t>IKZF3</t>
  </si>
  <si>
    <t>chr22:23229500-23237350</t>
  </si>
  <si>
    <t>IGLC1;IGLJ1;IGLL5</t>
  </si>
  <si>
    <t>chr19:46579500-46581300</t>
  </si>
  <si>
    <t>IGFL4</t>
  </si>
  <si>
    <t>chr7:45927300-45929150</t>
  </si>
  <si>
    <t>IGFBP1</t>
  </si>
  <si>
    <t>chr7:23506000-23515500</t>
  </si>
  <si>
    <t>IGF2BP3</t>
  </si>
  <si>
    <t>chr6:87646350-87648250</t>
  </si>
  <si>
    <t>HTR1E</t>
  </si>
  <si>
    <t>chr5:175084150-175086850</t>
  </si>
  <si>
    <t>HRH2</t>
  </si>
  <si>
    <t>chr3:11195250-11198600</t>
  </si>
  <si>
    <t>HRH1</t>
  </si>
  <si>
    <t>chr4:175439400-175445700</t>
  </si>
  <si>
    <t>HPGD</t>
  </si>
  <si>
    <t>chr12:54386800-54395700</t>
  </si>
  <si>
    <t>HOXC6;HOXC9;HOXC-AS1;HOXC-AS2</t>
  </si>
  <si>
    <t>chr12:54421700-54423400</t>
  </si>
  <si>
    <t>HOXC6</t>
  </si>
  <si>
    <t>chr12:54410150-54413050</t>
  </si>
  <si>
    <t>HOXC4;HOXC6;RP11-834C11.14</t>
  </si>
  <si>
    <t>chr12:54446200-54449350</t>
  </si>
  <si>
    <t>HOXC4</t>
  </si>
  <si>
    <t>chr12:54331500-54334550</t>
  </si>
  <si>
    <t>HOXC13;HOXC-AS5</t>
  </si>
  <si>
    <t>chr12:54375250-54381900</t>
  </si>
  <si>
    <t>HOXC10;HOXC-AS3;RP11-834C11.12</t>
  </si>
  <si>
    <t>chr17:46701450-46705000</t>
  </si>
  <si>
    <t>HOXB9</t>
  </si>
  <si>
    <t>chr17:46804450-46808100</t>
  </si>
  <si>
    <t>HOXB13</t>
  </si>
  <si>
    <t>chr7:27159450-27164850</t>
  </si>
  <si>
    <t>HOXA3;HOXA-AS2</t>
  </si>
  <si>
    <t>chr7:27208400-27220700</t>
  </si>
  <si>
    <t>HOXA10;HOXA9;HOXA-AS4;MIR196B;RP1-170O19.20</t>
  </si>
  <si>
    <t>chr7:27221300-27251300</t>
  </si>
  <si>
    <t>HOTTIP;HOXA11;HOXA11-AS;HOXA13;RP1-170O19.14</t>
  </si>
  <si>
    <t>chr12:54365950-54373250</t>
  </si>
  <si>
    <t>HOTAIR;HOXC11</t>
  </si>
  <si>
    <t>chr1:6478800-6480950</t>
  </si>
  <si>
    <t>HES2</t>
  </si>
  <si>
    <t>chr11:2016000-2021350</t>
  </si>
  <si>
    <t>chr11:45942850-45946400</t>
  </si>
  <si>
    <t>GYLTL1B</t>
  </si>
  <si>
    <t>chr9:140056700-140058300</t>
  </si>
  <si>
    <t>GRIN1</t>
  </si>
  <si>
    <t>chr15:72488700-72491050</t>
  </si>
  <si>
    <t>GRAMD2</t>
  </si>
  <si>
    <t>chr17:72425800-72433550</t>
  </si>
  <si>
    <t>GPRC5C</t>
  </si>
  <si>
    <t>chr5:89854500-89855350</t>
  </si>
  <si>
    <t>GPR98</t>
  </si>
  <si>
    <t>chrX:133117900-133120700</t>
  </si>
  <si>
    <t>GPC3</t>
  </si>
  <si>
    <t>chr19:2700850-2702900</t>
  </si>
  <si>
    <t>GNG7</t>
  </si>
  <si>
    <t>chr7:99526050-99527900</t>
  </si>
  <si>
    <t>GJC3;RP4-604G5.1</t>
  </si>
  <si>
    <t>chr8:75230900-75235150</t>
  </si>
  <si>
    <t>GDAP1;JPH1</t>
  </si>
  <si>
    <t>chr7:74379400-74380400</t>
  </si>
  <si>
    <t>GATSL1</t>
  </si>
  <si>
    <t>chr20:61046800-61052500</t>
  </si>
  <si>
    <t>GATA5;RP13-379O24.3</t>
  </si>
  <si>
    <t>chr8:11533800-11540650</t>
  </si>
  <si>
    <t>GATA4</t>
  </si>
  <si>
    <t>chr8:11557150-11568950</t>
  </si>
  <si>
    <t>chr11:11640700-11644650</t>
  </si>
  <si>
    <t>GALNT18</t>
  </si>
  <si>
    <t>chr12:130645350-130646800</t>
  </si>
  <si>
    <t>FZD10;FZD10-AS1</t>
  </si>
  <si>
    <t>chr6:96460900-96466650</t>
  </si>
  <si>
    <t>FUT9</t>
  </si>
  <si>
    <t>chr13:39259850-39263000</t>
  </si>
  <si>
    <t>FREM2</t>
  </si>
  <si>
    <t>chr16:86600550-86601800</t>
  </si>
  <si>
    <t>FOXC2;RP11-463O9.5</t>
  </si>
  <si>
    <t>chr6:1608550-1611700</t>
  </si>
  <si>
    <t>FOXC1</t>
  </si>
  <si>
    <t>chr14:38051900-38070050</t>
  </si>
  <si>
    <t>FOXA1;TTC6</t>
  </si>
  <si>
    <t>chr17:39965500-39970950</t>
  </si>
  <si>
    <t>FKBP10;LEPREL4</t>
  </si>
  <si>
    <t>chr9:133813800-133816150</t>
  </si>
  <si>
    <t>FIBCD1</t>
  </si>
  <si>
    <t>chr11:69630950-69635350</t>
  </si>
  <si>
    <t>FGF3</t>
  </si>
  <si>
    <t>chr3:13973700-13975200</t>
  </si>
  <si>
    <t>FGD5P1</t>
  </si>
  <si>
    <t>chr10:95325600-95329150</t>
  </si>
  <si>
    <t>FFAR4</t>
  </si>
  <si>
    <t>chr7:121942750-121947900</t>
  </si>
  <si>
    <t>FEZF1;FEZF1-AS1</t>
  </si>
  <si>
    <t>chr16:86529000-86534050</t>
  </si>
  <si>
    <t>chr21:42687850-42691150</t>
  </si>
  <si>
    <t>FAM3B</t>
  </si>
  <si>
    <t>chr17:66593700-66598900</t>
  </si>
  <si>
    <t>FAM20A</t>
  </si>
  <si>
    <t>chr1:179711850-179712600</t>
  </si>
  <si>
    <t>FAM163A</t>
  </si>
  <si>
    <t>chr8:53476650-53479500</t>
  </si>
  <si>
    <t>FAM150A</t>
  </si>
  <si>
    <t>chr4:187025100-187028650</t>
  </si>
  <si>
    <t>FAM149A</t>
  </si>
  <si>
    <t>chr12:124778800-124786100</t>
  </si>
  <si>
    <t>FAM101A</t>
  </si>
  <si>
    <t>chr7:27281600-27284150</t>
  </si>
  <si>
    <t>EVX1;EVX1-AS</t>
  </si>
  <si>
    <t>chrX:103498450-103500200</t>
  </si>
  <si>
    <t>ESX1</t>
  </si>
  <si>
    <t>chr1:216892850-216898200</t>
  </si>
  <si>
    <t>ESRRG</t>
  </si>
  <si>
    <t>chr19:55590850-55593800</t>
  </si>
  <si>
    <t>EPS8L1</t>
  </si>
  <si>
    <t>chr8:144950100-144953650</t>
  </si>
  <si>
    <t>EPPK1</t>
  </si>
  <si>
    <t>chr17:48608600-48615100</t>
  </si>
  <si>
    <t>EPN3</t>
  </si>
  <si>
    <t>chr1:23037600-23041300</t>
  </si>
  <si>
    <t>EPHB2</t>
  </si>
  <si>
    <t>chr9:112080500-112082950</t>
  </si>
  <si>
    <t>EPB41L4B</t>
  </si>
  <si>
    <t>chr7:155250600-155253200</t>
  </si>
  <si>
    <t>EN2</t>
  </si>
  <si>
    <t>chr19:14885900-14888350</t>
  </si>
  <si>
    <t>EMR2</t>
  </si>
  <si>
    <t>chr22:37821950-37823900</t>
  </si>
  <si>
    <t>ELFN2;RP1-63G5.5</t>
  </si>
  <si>
    <t>chr19:1286150-1288700</t>
  </si>
  <si>
    <t>EFNA2;MUM1</t>
  </si>
  <si>
    <t>chr20:57874800-57877300</t>
  </si>
  <si>
    <t>EDN3</t>
  </si>
  <si>
    <t>chr15:45399500-45410700</t>
  </si>
  <si>
    <t>DUOX2;DUOXA2</t>
  </si>
  <si>
    <t>chr16:30021900-30023950</t>
  </si>
  <si>
    <t>DOC2A</t>
  </si>
  <si>
    <t>chr7:96633500-96636700</t>
  </si>
  <si>
    <t>DLX6;DLX6-AS1;DLX6-AS2</t>
  </si>
  <si>
    <t>chr7:96652750-96654900</t>
  </si>
  <si>
    <t>DLX5</t>
  </si>
  <si>
    <t>chr19:6474700-6477300</t>
  </si>
  <si>
    <t>DENND1C</t>
  </si>
  <si>
    <t>chr10:94831200-94834300</t>
  </si>
  <si>
    <t>CYP26A1</t>
  </si>
  <si>
    <t>chr4:48987500-48989500</t>
  </si>
  <si>
    <t>CWH43</t>
  </si>
  <si>
    <t>chr8:104382100-104385900</t>
  </si>
  <si>
    <t>CTHRC1</t>
  </si>
  <si>
    <t>chr5:174177950-174179050</t>
  </si>
  <si>
    <t>CTD-2532K18.1;MIR4634</t>
  </si>
  <si>
    <t>chr14:19924450-19925600</t>
  </si>
  <si>
    <t>chr14:19640850-19641750</t>
  </si>
  <si>
    <t>chr15:97838750-97841300</t>
  </si>
  <si>
    <t>chr5:134912900-134915350</t>
  </si>
  <si>
    <t>CTC-321K16.1;CXCL14</t>
  </si>
  <si>
    <t>chr5:134371700-134375750</t>
  </si>
  <si>
    <t>chr16:21288600-21290700</t>
  </si>
  <si>
    <t>CRYM</t>
  </si>
  <si>
    <t>chr2:102002650-102005250</t>
  </si>
  <si>
    <t>CREG2</t>
  </si>
  <si>
    <t>chr15:78632500-78634200</t>
  </si>
  <si>
    <t>CRABP1</t>
  </si>
  <si>
    <t>chr3:9745600-9747050</t>
  </si>
  <si>
    <t>CPNE9</t>
  </si>
  <si>
    <t>chr16:89640950-89643950</t>
  </si>
  <si>
    <t>CPNE7</t>
  </si>
  <si>
    <t>chr3:99355450-99359900</t>
  </si>
  <si>
    <t>COL8A1</t>
  </si>
  <si>
    <t>chr6:33160200-33161450</t>
  </si>
  <si>
    <t>COL11A2</t>
  </si>
  <si>
    <t>chr6:35754500-35755750</t>
  </si>
  <si>
    <t>CLPSL1</t>
  </si>
  <si>
    <t>chr21:36041150-36045150</t>
  </si>
  <si>
    <t>CLIC6</t>
  </si>
  <si>
    <t>chr17:7161850-7167950</t>
  </si>
  <si>
    <t>CLDN7;RP1-4G17.5</t>
  </si>
  <si>
    <t>chr7:73181100-73185850</t>
  </si>
  <si>
    <t>CLDN3</t>
  </si>
  <si>
    <t>chr3:190034900-190041800</t>
  </si>
  <si>
    <t>CLDN1;CLDN16</t>
  </si>
  <si>
    <t>chr7:29184550-29187650</t>
  </si>
  <si>
    <t>CHN2;CPVL</t>
  </si>
  <si>
    <t>chr2:27340450-27342750</t>
  </si>
  <si>
    <t>CGREF1</t>
  </si>
  <si>
    <t>chr13:28538700-28543950</t>
  </si>
  <si>
    <t>CDX2</t>
  </si>
  <si>
    <t>chr5:149545100-149550500</t>
  </si>
  <si>
    <t>CDX1</t>
  </si>
  <si>
    <t>chr16:68677900-68681200</t>
  </si>
  <si>
    <t>CDH3;RP11-615I2.2</t>
  </si>
  <si>
    <t>chr16:68770300-68774200</t>
  </si>
  <si>
    <t>CDH1</t>
  </si>
  <si>
    <t>chr11:6279800-6283200</t>
  </si>
  <si>
    <t>CCKBR</t>
  </si>
  <si>
    <t>chr18:57363700-57365350</t>
  </si>
  <si>
    <t>CCBE1;RP11-2N1.2</t>
  </si>
  <si>
    <t>chr8:76189900-76191050</t>
  </si>
  <si>
    <t>chr6:17392850-17396100</t>
  </si>
  <si>
    <t>CAP2</t>
  </si>
  <si>
    <t>chr1:20808950-20814450</t>
  </si>
  <si>
    <t>CAMK2N1</t>
  </si>
  <si>
    <t>chr7:44265350-44266400</t>
  </si>
  <si>
    <t>CAMK2B</t>
  </si>
  <si>
    <t>chr8:86350000-86351450</t>
  </si>
  <si>
    <t>CA3</t>
  </si>
  <si>
    <t>chr5:2751850-2754050</t>
  </si>
  <si>
    <t>C5orf38;IRX2</t>
  </si>
  <si>
    <t>chr3:138664900-138667100</t>
  </si>
  <si>
    <t>C3orf72;FOXL2</t>
  </si>
  <si>
    <t>chr17:77019250-77024000</t>
  </si>
  <si>
    <t>C1QTNF1;C1QTNF1-AS1</t>
  </si>
  <si>
    <t>chr1:223565950-223567600</t>
  </si>
  <si>
    <t>C1orf65</t>
  </si>
  <si>
    <t>chr1:190440800-190450200</t>
  </si>
  <si>
    <t>BRINP3;RP11-161I10.1;RP11-547I7.2</t>
  </si>
  <si>
    <t>chr2:198650550-198651850</t>
  </si>
  <si>
    <t>BOLL</t>
  </si>
  <si>
    <t>chr15:83952250-83953300</t>
  </si>
  <si>
    <t>BNC1</t>
  </si>
  <si>
    <t>chr4:42152300-42155900</t>
  </si>
  <si>
    <t>BEND4</t>
  </si>
  <si>
    <t>chr17:47209750-47211400</t>
  </si>
  <si>
    <t>B4GALNT2</t>
  </si>
  <si>
    <t>chr11:134279600-134282050</t>
  </si>
  <si>
    <t>B3GAT1</t>
  </si>
  <si>
    <t>chr4:94748600-94754050</t>
  </si>
  <si>
    <t>ATOH1</t>
  </si>
  <si>
    <t>chr9:120175650-120177900</t>
  </si>
  <si>
    <t>ASTN2</t>
  </si>
  <si>
    <t>chr9:133319400-133324650</t>
  </si>
  <si>
    <t>ASS1</t>
  </si>
  <si>
    <t>chr11:2285750-2292550</t>
  </si>
  <si>
    <t>ASCL2</t>
  </si>
  <si>
    <t>chr16:329250-332250</t>
  </si>
  <si>
    <t>ARHGDIG</t>
  </si>
  <si>
    <t>chr8:145908800-145912600</t>
  </si>
  <si>
    <t>ARHGAP39</t>
  </si>
  <si>
    <t>chr4:86395150-86399900</t>
  </si>
  <si>
    <t>ARHGAP24</t>
  </si>
  <si>
    <t>chr18:24443050-24445900</t>
  </si>
  <si>
    <t>AQP4;AQP4-AS1</t>
  </si>
  <si>
    <t>chr11:71318250-71320050</t>
  </si>
  <si>
    <t>AP000867.1</t>
  </si>
  <si>
    <t>chr5:79864800-79866650</t>
  </si>
  <si>
    <t>ANKRD34B</t>
  </si>
  <si>
    <t>chr2:133014850-133015750</t>
  </si>
  <si>
    <t>ANKRD30BL;MIR663B</t>
  </si>
  <si>
    <t>chr12:85672750-85675650</t>
  </si>
  <si>
    <t>ALX1</t>
  </si>
  <si>
    <t>chr6:168195400-168198750</t>
  </si>
  <si>
    <t>AL009178.1;C6orf123</t>
  </si>
  <si>
    <t>chr10:4867450-4870200</t>
  </si>
  <si>
    <t>AKR1E2</t>
  </si>
  <si>
    <t>chr16:3232300-3234150</t>
  </si>
  <si>
    <t>chr8:11203650-11206800</t>
  </si>
  <si>
    <t>AF131216.5;TDH</t>
  </si>
  <si>
    <t>chr17:15847250-15850800</t>
  </si>
  <si>
    <t>ADORA2B</t>
  </si>
  <si>
    <t>chr7:5601050-5603800</t>
  </si>
  <si>
    <t>ACTB</t>
  </si>
  <si>
    <t>chr7:100490350-100495550</t>
  </si>
  <si>
    <t>ACHE</t>
  </si>
  <si>
    <t>chr3:18734950-18736300</t>
  </si>
  <si>
    <t>chr2:131593950-131595800</t>
  </si>
  <si>
    <t>AC133785.1;ARHGEF4</t>
  </si>
  <si>
    <t>chr4:44447900-44452050</t>
  </si>
  <si>
    <t>AC131951.1;KCTD8</t>
  </si>
  <si>
    <t>chr17:7982650-7984350</t>
  </si>
  <si>
    <t>AC129492.6;ALOX12B</t>
  </si>
  <si>
    <t>chr5:1003400-1005850</t>
  </si>
  <si>
    <t>AC116351.2;RP11-43F13.4</t>
  </si>
  <si>
    <t>chr2:100721300-100722600</t>
  </si>
  <si>
    <t>AC092667.2;AFF3</t>
  </si>
  <si>
    <t>chr2:286750-288600</t>
  </si>
  <si>
    <t>AC079779.4;FAM150B</t>
  </si>
  <si>
    <t>chr2:132121200-132122150</t>
  </si>
  <si>
    <t>AC073869.1</t>
  </si>
  <si>
    <t>chr2:233282700-233286450</t>
  </si>
  <si>
    <t>AC068134.5;AC068134.6</t>
  </si>
  <si>
    <t>chr16:31495650-31500700</t>
  </si>
  <si>
    <t>AC026471.6;SLC5A2</t>
  </si>
  <si>
    <t>chr12:54348250-54351050</t>
  </si>
  <si>
    <t>AC012531.23;HOXC12</t>
  </si>
  <si>
    <t>chr2:118561200-118562150</t>
  </si>
  <si>
    <t>AC009312.1</t>
  </si>
  <si>
    <t>chr16:51182700-51185700</t>
  </si>
  <si>
    <t>AC009166.5;SALL1</t>
  </si>
  <si>
    <t>chr2:171671550-171676200</t>
  </si>
  <si>
    <t>AC007405.8;GAD1</t>
  </si>
  <si>
    <t>chr2:66801200-66811950</t>
  </si>
  <si>
    <t>chr2:71113350-71116800</t>
  </si>
  <si>
    <t>chr7:15720950-15728900</t>
  </si>
  <si>
    <t>AC005550.4;MEOX2</t>
  </si>
  <si>
    <t>chr6:1611750-1616000</t>
  </si>
  <si>
    <t>Unknown</t>
  </si>
  <si>
    <t>chr15:96958950-96961350</t>
  </si>
  <si>
    <t>chr2:66652100-66655200</t>
  </si>
  <si>
    <t>chr2:8833050-8834200</t>
  </si>
  <si>
    <t>chr9:17905350-17908250</t>
  </si>
  <si>
    <t>chr5:2746900-2748550</t>
  </si>
  <si>
    <t>chr7:45001800-45003250</t>
  </si>
  <si>
    <t>chr12:52257150-52258000</t>
  </si>
  <si>
    <t>chr2:218874000-218875450</t>
  </si>
  <si>
    <t>chr19:30214300-30216100</t>
  </si>
  <si>
    <t>chr8:140717350-140719650</t>
  </si>
  <si>
    <t>chr7:27264550-27266100</t>
  </si>
  <si>
    <t>chr19:48900250-48904400</t>
  </si>
  <si>
    <t>chr16:51186150-51187850</t>
  </si>
  <si>
    <t>chr9:132458700-132461300</t>
  </si>
  <si>
    <t>chr11:44337850-44339250</t>
  </si>
  <si>
    <t>chr17:46694850-46697150</t>
  </si>
  <si>
    <t>chr10:124898400-124900700</t>
  </si>
  <si>
    <t>chr6:10382900-10384750</t>
  </si>
  <si>
    <t>chr8:144489000-144490750</t>
  </si>
  <si>
    <t>chr20:49837550-49839250</t>
  </si>
  <si>
    <t>chr3:193921100-193922050</t>
  </si>
  <si>
    <t>chr13:100619800-100623100</t>
  </si>
  <si>
    <t>chr1:165320950-165322700</t>
  </si>
  <si>
    <t>chr1:180203650-180205650</t>
  </si>
  <si>
    <t>chr1:23543800-23544900</t>
  </si>
  <si>
    <t>chr8:144842350-144844000</t>
  </si>
  <si>
    <t>chr5:174162150-174163450</t>
  </si>
  <si>
    <t>chr1:184632450-184634700</t>
  </si>
  <si>
    <t>chr13:21295150-21296450</t>
  </si>
  <si>
    <t>chr1:156893100-156894550</t>
  </si>
  <si>
    <t>chr20:46434400-46435400</t>
  </si>
  <si>
    <t>chr11:33398050-33400750</t>
  </si>
  <si>
    <t>chr6:134216650-134218050</t>
  </si>
  <si>
    <t>chr2:45176050-45177700</t>
  </si>
  <si>
    <t>chr13:36044350-36045800</t>
  </si>
  <si>
    <t>chr2:45227500-45229600</t>
  </si>
  <si>
    <t>chr10:43427950-43429950</t>
  </si>
  <si>
    <t>chr1:152079200-152081300</t>
  </si>
  <si>
    <t>chr7:54731350-54733200</t>
  </si>
  <si>
    <t>chr20:4201500-4202700</t>
  </si>
  <si>
    <t>chr8:145555300-145556800</t>
  </si>
  <si>
    <t>chr7:64733800-64735500</t>
  </si>
  <si>
    <t>chrX:119124000-119127100</t>
  </si>
  <si>
    <t>chr3:14642850-14644150</t>
  </si>
  <si>
    <t>chr10:102488400-102492200</t>
  </si>
  <si>
    <t>chr5:42999400-43001150</t>
  </si>
  <si>
    <t>chr21:38063750-38066650</t>
  </si>
  <si>
    <t>chr2:131010400-131011600</t>
  </si>
  <si>
    <t>chr19:30018700-30020150</t>
  </si>
  <si>
    <t>chr5:72731550-72734700</t>
  </si>
  <si>
    <t>chr8:102092150-102094400</t>
  </si>
  <si>
    <t>chr4:4867350-4869600</t>
  </si>
  <si>
    <t>chr4:4854350-4855850</t>
  </si>
  <si>
    <t>chr7:156735150-156736500</t>
  </si>
  <si>
    <t>chr1:161442450-161443650</t>
  </si>
  <si>
    <t>chr12:54356450-54358100</t>
  </si>
  <si>
    <t>chr1:48174300-48176650</t>
  </si>
  <si>
    <t>chr7:25900700-25903050</t>
  </si>
  <si>
    <t>chr10:102830000-102833650</t>
  </si>
  <si>
    <t>chr6:137310350-137312150</t>
  </si>
  <si>
    <t>chr1:152081400-152084100</t>
  </si>
  <si>
    <t>chr7:27274550-27276500</t>
  </si>
  <si>
    <t>chr12:113904650-113906650</t>
  </si>
  <si>
    <t>chr1:17024500-17028900</t>
  </si>
  <si>
    <t>chr5:72528750-72529950</t>
  </si>
  <si>
    <t>chr9:99481850-99483650</t>
  </si>
  <si>
    <t>chr1:46954600-46956800</t>
  </si>
  <si>
    <t>chr17:26119900-26121850</t>
  </si>
  <si>
    <t>chr1:2253650-2254650</t>
  </si>
  <si>
    <t>chr7:73060250-73063150</t>
  </si>
  <si>
    <t>chr19:1754200-1758750</t>
  </si>
  <si>
    <t>chr9:29211200-29215700</t>
  </si>
  <si>
    <t>chr7:31375200-31377000</t>
  </si>
  <si>
    <t>chr1:165344500-165346650</t>
  </si>
  <si>
    <t>chr10:57389650-57391700</t>
  </si>
  <si>
    <t>chr1:163441550-163443100</t>
  </si>
  <si>
    <t>chr1:200842700-200844850</t>
  </si>
  <si>
    <t>chr20:44639000-44640950</t>
  </si>
  <si>
    <t>chr2:176952400-176953750</t>
  </si>
  <si>
    <t>chr20:6031700-6033850</t>
  </si>
  <si>
    <t>chr5:2738550-2740800</t>
  </si>
  <si>
    <t>chr3:74662150-74664400</t>
  </si>
  <si>
    <t>chr10:134600350-134602350</t>
  </si>
  <si>
    <t>chr1:152084900-152085650</t>
  </si>
  <si>
    <t>chr8:52520450-52521550</t>
  </si>
  <si>
    <t>chr1:121279850-121280850</t>
  </si>
  <si>
    <t>chr13:37729350-37731000</t>
  </si>
  <si>
    <t>chr7:8390700-8392150</t>
  </si>
  <si>
    <t>chr12:32818500-32820350</t>
  </si>
  <si>
    <t>chr16:15350450-15351950</t>
  </si>
  <si>
    <t>chr2:58342200-58346950</t>
  </si>
  <si>
    <t>chr3:112383300-112384750</t>
  </si>
  <si>
    <t>chr19:1682300-1683350</t>
  </si>
  <si>
    <t>chr4:27077050-27078000</t>
  </si>
  <si>
    <t>chr8:23507850-23509050</t>
  </si>
  <si>
    <t>chr4:10782250-10783600</t>
  </si>
  <si>
    <t>chr17:12927950-12928650</t>
  </si>
  <si>
    <t>chr2:11989300-11990550</t>
  </si>
  <si>
    <t>chr7:23074700-23076100</t>
  </si>
  <si>
    <t>chr22:28479200-28480250</t>
  </si>
  <si>
    <t>chr9:36763800-36766950</t>
  </si>
  <si>
    <t>chr6:28757250-28758600</t>
  </si>
  <si>
    <t>chr1:50032150-50033200</t>
  </si>
  <si>
    <t>chr6:4334150-4335300</t>
  </si>
  <si>
    <t>chr1:195732150-195733300</t>
  </si>
  <si>
    <t>chr6:170483200-170484200</t>
  </si>
  <si>
    <t>chr12:38447100-38448600</t>
  </si>
  <si>
    <t>chr7:86667750-86669950</t>
  </si>
  <si>
    <t>chr16:9683650-9684650</t>
  </si>
  <si>
    <t>chr1:171342100-171343300</t>
  </si>
  <si>
    <t>chr20:47203350-47204450</t>
  </si>
  <si>
    <t>chr20:62030950-62034000</t>
  </si>
  <si>
    <t>chr1:168323150-168325650</t>
  </si>
  <si>
    <t>chr6:10133900-10134950</t>
  </si>
  <si>
    <t>chr4:71924850-71926200</t>
  </si>
  <si>
    <t>chrX:130711450-130713600</t>
  </si>
  <si>
    <t>chr12:38549550-38551600</t>
  </si>
  <si>
    <t>chr2:131094200-131095000</t>
  </si>
  <si>
    <t>chr1:183626800-183628050</t>
  </si>
  <si>
    <t>chr6:28918100-28918850</t>
  </si>
  <si>
    <t>chr2:198504700-198507250</t>
  </si>
  <si>
    <t>chr11:71350450-71351500</t>
  </si>
  <si>
    <t>chr20:47001000-47003900</t>
  </si>
  <si>
    <t>chr21:10600500-10603150</t>
  </si>
  <si>
    <t>chr3:34131250-34132150</t>
  </si>
  <si>
    <t>chr5:7170200-7171750</t>
  </si>
  <si>
    <t>chr17:50486700-50487400</t>
  </si>
  <si>
    <t>chr2:122809550-122810150</t>
  </si>
  <si>
    <t>chr8:57178000-57179050</t>
  </si>
  <si>
    <t>chr4:142803450-142805000</t>
  </si>
  <si>
    <t>chr10:118367950-118370350</t>
  </si>
  <si>
    <t>chrX:115004100-115005700</t>
  </si>
  <si>
    <t>chr3:53961050-53963000</t>
  </si>
  <si>
    <t>chr6:28920750-28922800</t>
  </si>
  <si>
    <t>chr17:11769750-11770850</t>
  </si>
  <si>
    <t>chr6:1594950-1595600</t>
  </si>
  <si>
    <t>chr15:79783300-79784500</t>
  </si>
  <si>
    <t>chr7:83684250-83685650</t>
  </si>
  <si>
    <t>chr18:2246500-2247900</t>
  </si>
  <si>
    <t>chr10:36147250-36148500</t>
  </si>
  <si>
    <t>chr7:91023500-91025650</t>
  </si>
  <si>
    <t>chr2:79337900-79339650</t>
  </si>
  <si>
    <t>chrX:115002950-115003900</t>
  </si>
  <si>
    <t>chr1:34557900-34558600</t>
  </si>
  <si>
    <t>chr19:523250-524300</t>
  </si>
  <si>
    <t>chr13:91315500-91317200</t>
  </si>
  <si>
    <t>chr6:26330700-26333000</t>
  </si>
  <si>
    <t>chr9:115565950-115567400</t>
  </si>
  <si>
    <t>chr14:42380150-42381450</t>
  </si>
  <si>
    <t>chr7:76356350-76358750</t>
  </si>
  <si>
    <t>chr13:108578200-108579350</t>
  </si>
  <si>
    <t>chr8:90569800-90570900</t>
  </si>
  <si>
    <t>chr3:185842600-185844550</t>
  </si>
  <si>
    <t>chr1:207903150-207904800</t>
  </si>
  <si>
    <t>chr2:14988000-14988950</t>
  </si>
  <si>
    <t>chr12:47819700-47821500</t>
  </si>
  <si>
    <t>chr1:83728350-83730000</t>
  </si>
  <si>
    <t>chr11:105384700-105387850</t>
  </si>
  <si>
    <t>chr3:88557900-88558600</t>
  </si>
  <si>
    <t>chr6:142290050-142291600</t>
  </si>
  <si>
    <t>chr3:83265600-83268250</t>
  </si>
  <si>
    <t>Actin</t>
  </si>
  <si>
    <t>Donor 9</t>
  </si>
  <si>
    <t>TRPM2</t>
  </si>
  <si>
    <t>RASA3</t>
  </si>
  <si>
    <t>PTGDS</t>
  </si>
  <si>
    <t>PLEC</t>
  </si>
  <si>
    <t>NOS2</t>
  </si>
  <si>
    <t>MRC2</t>
  </si>
  <si>
    <t>MET</t>
  </si>
  <si>
    <t>LAMA3</t>
  </si>
  <si>
    <t>FRMD4B</t>
  </si>
  <si>
    <t>DST</t>
  </si>
  <si>
    <t>DNAH3</t>
  </si>
  <si>
    <t>Donor 8</t>
  </si>
  <si>
    <t>Donor 7</t>
  </si>
  <si>
    <t>Donor 6</t>
  </si>
  <si>
    <t>Donor 5</t>
  </si>
  <si>
    <t>Donor 4</t>
  </si>
  <si>
    <t>Donor 3</t>
  </si>
  <si>
    <t>Donor 2</t>
  </si>
  <si>
    <t>Donor 1</t>
  </si>
  <si>
    <t xml:space="preserve">TNFa </t>
  </si>
  <si>
    <t xml:space="preserve">sCD40L </t>
  </si>
  <si>
    <t xml:space="preserve">IL-17A </t>
  </si>
  <si>
    <t xml:space="preserve">IL-15 </t>
  </si>
  <si>
    <t xml:space="preserve">IL-13 </t>
  </si>
  <si>
    <t xml:space="preserve">IL-10 </t>
  </si>
  <si>
    <t xml:space="preserve">IL-9 </t>
  </si>
  <si>
    <t xml:space="preserve">IL-7 </t>
  </si>
  <si>
    <t xml:space="preserve">IL-4 </t>
  </si>
  <si>
    <t xml:space="preserve">IL-3 </t>
  </si>
  <si>
    <t xml:space="preserve">IL-2 </t>
  </si>
  <si>
    <t xml:space="preserve">IFNg </t>
  </si>
  <si>
    <t xml:space="preserve">GM-CSF </t>
  </si>
  <si>
    <t>Fold change of total cytokine response (normalized against Actin control)</t>
  </si>
  <si>
    <t>Total analytes (pg/ml)</t>
  </si>
  <si>
    <t>Analyte concentration (pg/ml)</t>
  </si>
  <si>
    <t>Treatment</t>
  </si>
  <si>
    <t>Sample</t>
  </si>
  <si>
    <t>Supplementary Table 11: Cytokine Responses of N terminal Peptides</t>
  </si>
  <si>
    <t>Supplementary Table S9: HLA types of healthy PBMC donors</t>
  </si>
  <si>
    <t>HLA-A</t>
  </si>
  <si>
    <t>HLA-B</t>
  </si>
  <si>
    <t>HLA-C</t>
  </si>
  <si>
    <t>A*11:01</t>
  </si>
  <si>
    <t>A*24:02</t>
  </si>
  <si>
    <t>B*15:01</t>
  </si>
  <si>
    <t>B*51:01</t>
  </si>
  <si>
    <t>C*04:01</t>
  </si>
  <si>
    <t>C*14:02</t>
  </si>
  <si>
    <t>A*33:03</t>
  </si>
  <si>
    <t>B*40:01</t>
  </si>
  <si>
    <t>B*58:01</t>
  </si>
  <si>
    <t>C*03:02</t>
  </si>
  <si>
    <t>C*07:02</t>
  </si>
  <si>
    <t>A*03:01</t>
  </si>
  <si>
    <t>B*35:03</t>
  </si>
  <si>
    <t>B*38:01</t>
  </si>
  <si>
    <t>C*12:03</t>
  </si>
  <si>
    <t>A*02:07</t>
  </si>
  <si>
    <t>A*24:07</t>
  </si>
  <si>
    <t>B*15:02</t>
  </si>
  <si>
    <t>B*46:01</t>
  </si>
  <si>
    <t>C*01:02</t>
  </si>
  <si>
    <t>C*08:01</t>
  </si>
  <si>
    <t>A*02:03</t>
  </si>
  <si>
    <t>A*02:01</t>
  </si>
  <si>
    <t>A*68:01</t>
  </si>
  <si>
    <t>B*15:13</t>
  </si>
  <si>
    <t>B*40:06</t>
  </si>
  <si>
    <t>C*15:02</t>
  </si>
  <si>
    <t>B*27:04</t>
  </si>
  <si>
    <t>C*12:02</t>
  </si>
  <si>
    <t>B*38:02</t>
  </si>
  <si>
    <t>Not determined</t>
  </si>
  <si>
    <t>Supplementary Table S10: Peptide pools for alternative promoters</t>
  </si>
  <si>
    <t>Peptide Pool</t>
  </si>
  <si>
    <t>Alternative Promoter</t>
  </si>
  <si>
    <t>Peptide Sequence</t>
  </si>
  <si>
    <t>Corresponding HLA variant</t>
  </si>
  <si>
    <t>MAEKLQEANFLLEDI</t>
  </si>
  <si>
    <t>QYSHIADKVSEVPAN</t>
  </si>
  <si>
    <t>FLKKSSAVTVFKLRR</t>
  </si>
  <si>
    <t>PKLKYIPLKFSFTAA</t>
  </si>
  <si>
    <t>EHLHTVNPMMLRLKE</t>
  </si>
  <si>
    <t>VSDFLIQTFKVFQKN</t>
  </si>
  <si>
    <t>DNTAEQNIAAFLKEN</t>
  </si>
  <si>
    <t>VNPMMLRLKELWFAE</t>
  </si>
  <si>
    <t>KTSLTFPGSRPMSPE</t>
  </si>
  <si>
    <t>IEEYFASVASFMSLQ</t>
  </si>
  <si>
    <t>NEIASMNITVPLAMF</t>
  </si>
  <si>
    <t>NPKLTLGLIWTIILH</t>
  </si>
  <si>
    <t>FTKWINQHLMKVRKH</t>
  </si>
  <si>
    <t>ERDKVQKKTFTKWIN</t>
  </si>
  <si>
    <t>ISLLEVLSGDTLPRE</t>
  </si>
  <si>
    <t>MAGYLSPAAYLYVEE</t>
  </si>
  <si>
    <t>MAGYLSPAAYLYVE</t>
  </si>
  <si>
    <t>ADVSQYPVNHLVTFC</t>
  </si>
  <si>
    <t>EVDILNHVFDDVESF</t>
  </si>
  <si>
    <t>MSTATGPEAAPKPSA</t>
  </si>
  <si>
    <t>AQPDVHFFQGLRLGA</t>
  </si>
  <si>
    <t>ILNHVFDDVESFVSR</t>
  </si>
  <si>
    <t>VSQYPVNHLVTFCLG</t>
  </si>
  <si>
    <t>PASKEELESYPLGAI</t>
  </si>
  <si>
    <t>EPERAQPDVHFFQGL</t>
  </si>
  <si>
    <t>VEDLLFSGSRFVWNL</t>
  </si>
  <si>
    <t>LLDLVASHFNLKEKE</t>
  </si>
  <si>
    <t>TVSTLRRWYTERLRA</t>
  </si>
  <si>
    <t>QIEVESETIFKLAAF</t>
  </si>
  <si>
    <t>VWNLTVSTLRRWYTE</t>
  </si>
  <si>
    <t>AVRFYIESISFLKDK</t>
  </si>
  <si>
    <t>AEGVLLDYLVLLPRD</t>
  </si>
  <si>
    <t>SRIAMYELLADADIQ</t>
  </si>
  <si>
    <t>RTNTLLGHLISKAQR</t>
  </si>
  <si>
    <t>VIHFYQAAHPTFPAQ</t>
  </si>
  <si>
    <t>TKATNIRLRFLRTNT</t>
  </si>
  <si>
    <t>YAQMTSVQNDVRITL</t>
  </si>
  <si>
    <t>CLLYQHLPVTRFPCT</t>
  </si>
  <si>
    <t>DKVSSYGGYLTYQAK</t>
  </si>
  <si>
    <t>LSGREVELHLRLRIP</t>
  </si>
  <si>
    <t>LHKKSMDKSLEFITN</t>
  </si>
  <si>
    <t>DGYFALEKSNYFGCQ</t>
  </si>
  <si>
    <t>ENNYYFPDLHHMKYE</t>
  </si>
  <si>
    <t>ILRYVNPGTEAVSGH</t>
  </si>
  <si>
    <t>ADPFSITPGIWVACI</t>
  </si>
  <si>
    <t>QNVILHEHHIFLGAT</t>
  </si>
  <si>
    <t>CKEALAKSEMNVNMK</t>
  </si>
  <si>
    <t>MDRSAMCAFPIKYVN</t>
  </si>
  <si>
    <t>TDQSYIDVLPEFRDS</t>
  </si>
  <si>
    <t>LDAQTFHTRIIRFCS</t>
  </si>
  <si>
    <t>SNNFIYFLTVQRETL</t>
  </si>
  <si>
    <t>KDGFMFLTDQSYIDV</t>
  </si>
  <si>
    <t>RDSYPIKYVHAFESN</t>
  </si>
  <si>
    <t>QKVAEYKTGPVLEHP</t>
  </si>
  <si>
    <t>CSSKANLSGGVWKDN</t>
  </si>
  <si>
    <t>RDEYRTEFTTALQRV</t>
  </si>
  <si>
    <t>TINSSYFPDHPLHSI</t>
  </si>
  <si>
    <t>PMDRSAMCAFPIKYV</t>
  </si>
  <si>
    <t>GASGIVEVLTEVPNI</t>
  </si>
  <si>
    <t>QGFTLLHHASLKGHA</t>
  </si>
  <si>
    <t>ENKSSLSVALDKLRA</t>
  </si>
  <si>
    <t>QVAAYLGQVELIRLL</t>
  </si>
  <si>
    <t>TALHLAALNNHREVA</t>
  </si>
  <si>
    <t>CVGEAAGGFYYKDHL</t>
  </si>
  <si>
    <t>LQRRVSADSQPFQHG</t>
  </si>
  <si>
    <t>GNLRVAVAGQRWTFS</t>
  </si>
  <si>
    <t>EDGFTALHLAALNNH</t>
  </si>
  <si>
    <t>GGFYYKDHLPRLGKP</t>
  </si>
  <si>
    <t>DSCYQFNFQSTLSWR</t>
  </si>
  <si>
    <t>TDGSIINFISWAPGK</t>
  </si>
  <si>
    <t>RDCSIALPYVCKKKP</t>
  </si>
  <si>
    <t>EWLRFQEAEYKFFEH</t>
  </si>
  <si>
    <t>SGDEVMYTHWNRDQP</t>
  </si>
  <si>
    <t>RFEQAFVSSLIYNWE</t>
  </si>
  <si>
    <t>GWTWHSPSCYWLGED</t>
  </si>
  <si>
    <t>TNRFEQAFVSSLIYN</t>
  </si>
  <si>
    <t>QGRREWLRFQEAEYK</t>
  </si>
  <si>
    <t>LCALPYHEVYTIQGN</t>
  </si>
  <si>
    <t>CPIKSNDCETFWDKD</t>
  </si>
  <si>
    <t>GGCVALATGSAMGLW</t>
  </si>
  <si>
    <t>EGEYFWTALQDLNST</t>
  </si>
  <si>
    <t>PDELLPQAIEFVNQY</t>
  </si>
  <si>
    <t>SKSCLGSIMTPKSLT</t>
  </si>
  <si>
    <t>VKLDATPLSSPRHVR</t>
  </si>
  <si>
    <t>IGRIQWSNLQVFDAR</t>
  </si>
  <si>
    <t>AIEFVNQYYGSFKEA</t>
  </si>
  <si>
    <t>TKEIETTGTYQLTGD</t>
  </si>
  <si>
    <t>MACPWKFLFKTK</t>
  </si>
  <si>
    <t>RPRSLHPHVPGVTNL</t>
  </si>
  <si>
    <t>MVAGMLMPRDQL</t>
  </si>
  <si>
    <t>HLRQYLHLPPEIVPA</t>
  </si>
  <si>
    <t>RETFAWCHFYWYLTN</t>
  </si>
  <si>
    <t>KKKSLGEVLLPVFER</t>
  </si>
  <si>
    <t>LWASVMAPVLEKARR</t>
  </si>
  <si>
    <t>LHTEASYIRKLRVII</t>
  </si>
  <si>
    <t>SLGEVLLPVFERKGI</t>
  </si>
  <si>
    <t>WKNRAASRFSGFFSS</t>
  </si>
  <si>
    <t>KNMSEFLGEASIPGQ</t>
  </si>
  <si>
    <t>GSSGSTNTGDSWKNR</t>
  </si>
  <si>
    <t>TFEAYRFGGHYLRVK</t>
  </si>
  <si>
    <t>THHTLWMGLALLGVL</t>
  </si>
  <si>
    <t>HTLWMGLALLGVLGD</t>
  </si>
  <si>
    <t>APEAQVSVQPNFQQD</t>
  </si>
  <si>
    <t>MATHHTLWMGLA</t>
  </si>
  <si>
    <t>GPSKMRDCYCTVNLD</t>
  </si>
  <si>
    <t>EIPRSFRHLSFYIFD</t>
  </si>
  <si>
    <t>RYTAVSSFIFLRFFA</t>
  </si>
  <si>
    <t>FKESYMATFYEFFNE</t>
  </si>
  <si>
    <t>LSFYIFDRDVFRRDS</t>
  </si>
  <si>
    <t>KESYMATFYEFFNEQ</t>
  </si>
  <si>
    <t>DADSEVQGKVHLELR</t>
  </si>
  <si>
    <t>DVRYTAVSSFIFLRF</t>
  </si>
  <si>
    <t>DHVFSSDYYSPLRDL</t>
  </si>
  <si>
    <t>GEDFYCEIPRSFRHL</t>
  </si>
  <si>
    <t>SSDYYSPLRDLLLKS</t>
  </si>
  <si>
    <t>HSKLQMHHVAQVLRE</t>
  </si>
  <si>
    <t>RLKSIFRRGLVKVAQ</t>
  </si>
  <si>
    <t>HPTMTAALISNKPEF</t>
  </si>
  <si>
    <t>LLGDFTQPLYPRPRH</t>
  </si>
  <si>
    <t>ECGLMKKAALYFSDF</t>
  </si>
  <si>
    <t>VQLKEFVTWDTLLYL</t>
  </si>
  <si>
    <t>MKKAALYFSDFWNKL</t>
  </si>
  <si>
    <t>HVTFTMDPIRDLLIW</t>
  </si>
  <si>
    <t>AALYFSDFWNKLDVG</t>
  </si>
  <si>
    <t>SAAVLNDYSLTKSHE</t>
  </si>
  <si>
    <t>LERHVVSFDSSRPTS</t>
  </si>
  <si>
    <t>LNDYSLTKSHEMENV</t>
  </si>
  <si>
    <t>Supplementary Table 8: P values of Wilcoxon test between ACRG samples with high and low somatic promoter usage</t>
  </si>
  <si>
    <t>Immune Marker</t>
  </si>
  <si>
    <t>Top and Bottom 25pctl</t>
  </si>
  <si>
    <t>Divided by median (50pctl)</t>
  </si>
  <si>
    <t>CD4A</t>
  </si>
  <si>
    <t>CD8A</t>
  </si>
  <si>
    <t>CTLA4</t>
  </si>
  <si>
    <t>FOXP3</t>
  </si>
  <si>
    <t>GZMA</t>
  </si>
  <si>
    <t>IFNg</t>
  </si>
  <si>
    <t>IL-10</t>
  </si>
  <si>
    <t>LAG3</t>
  </si>
  <si>
    <t>PD1</t>
  </si>
  <si>
    <t>PDL1</t>
  </si>
  <si>
    <t>PRF1</t>
  </si>
  <si>
    <t>TIM3</t>
  </si>
  <si>
    <t>TNFA</t>
  </si>
  <si>
    <t>* All P values are from Wilcoxon two sided test</t>
  </si>
  <si>
    <t>Supplementary Table S7: Recurrent N terminal sequences with high affinity to MHC Class I</t>
  </si>
  <si>
    <t>N terminal sequence</t>
  </si>
  <si>
    <t>High Affinity HLA</t>
  </si>
  <si>
    <t>ENSG00000007171.12</t>
  </si>
  <si>
    <t>MACPWKFLFKTKFHQYAMNGEKDINNNVEKAPCATSSPVTQDDLQYHNLSKQQNESPQPLVETGKKSPESLVKLDATPLSSPRHVRIKNWGSGMTFQDTLHHKAKGILTCRSKSCLGSIMTPKSLTRGPRDKPTPPDELLPQAIEFVNQYYGSFKEAKIEEHLARVEAVTKEIETTGTYQLTGDELIFATKQAWRNAPRCIGRIQWSNLQVFDARSCSTARE</t>
  </si>
  <si>
    <t>A*02:03,A*02:07,A*11:01,A*11:02,A*24:10,A*34:01,B*15:01,B*15:21,B*15:27,B*27:04,B*39:01,B*40:01,B*46:01,B*58:01,C*03:02,C*12:02</t>
  </si>
  <si>
    <t>ENSG00000011028.9</t>
  </si>
  <si>
    <t xml:space="preserve">MGPGRPAPAPWPRHLLRCVLLLGCLHLGRPGAPGDAALPEPNVFLIFSHGLQGCLEAQGGQVRVTPACNTSLPAQRWKWVSRNRLFNLGTMQCLGTGWPGTNTTASLGMYECDREALNLRWHCRTLGDQLSLLLGARTSNISKPGTLERGDQTRSGQWRIYGSEEDLCALPYHEVYTIQGNSHGKPCTIPFKYDNQWFHGCTSTGREDGHLWCATTQDYGKDERWGFCPIKSNDCETFWDKDQLTDSCYQFNFQSTLSWREAWASCEQQGADLLSITEIHEQTYINGLLTGYSSTLWIGLNDLDTSGGWQWSDNSPLKYLNWESDQPDNPSEENCGVIRTESSGGWQNRDCSIALPYVCKKKPNATAEPTPPDRWANVKVECEPSWQPFQGHCYRLQAEKRSWQESKKACLRGGGDLVSIHSMAELEFITKQIKQEVEELWIGLNDLKLQMNFEWSDGSLVSFTHWHPFEPNNFRDSLEDCVTIWGPEGRWNDSPCNQSLPSICKKAGQLSQGAAEEDHGCRKGWTWHSPSCYWLGEDQVTYSEARRLCTDHGSQLVTITNRFEQAFVSSLIYNWEGEYFWTALQDLNSTGSFFWLSGDEVMYTHWNRDQPGYSRGGCVALATGSAMGLWEVKNCTSFRARYICRQSLGTPVTPELPGPDPTPSLTGSCPQGWASDTKLRYCYKVFSSERLQDKKSWVQAQGACQELGAQLLSLASYEEEHFVANMLNKIFGESEPEIHEQHWFWIGLNRRDPRGGQSWRWSDGVGFSYHNFDRSRHDDDDIRGCAVLDLASLQWVAMQCDTQLDWICKIPRGTDVREPDDSPQGRREWLRFQEAEYKFFEHHSTWAQAQRICTWFQAELTSVHSQAELDFLSHNLQKFSRAQEQHWWIGLHTSESDGRFRWTDGSIINFISWAPGKPRPVGKDKKCVYMTASREDWGDQRCLTALPYICKRSNVTKETQPPDLPTTALGGCPSDWIQFLNKCFQVQGQEPQSRVKWSEAQFSCEQQEAQLVTITNPLEQAFITASLPNVTFDLWIGLHASQRDFQWVEQEPLMYANWAPGEPSGPSPAPSGNKPTSCAVVLHSPSAHFTGRWDDRSCTEETHGFICQKGTDPSLSPSPAALPPAPGTELSYLNGTFRLLQKPLRWHDALLLCESRNASLAYVPDPYTQAFLTQAARGLRTPLWIGLAGEEGSRRYSWVSEEPLNYVGWQDGEPQQPGGCTYVDVDGAWRTTSCDTKLQGAVCGVSSGPPPPRRISYHGSCPQGLADSAWIPFREHCYSFHMELLLGHKEARQRCQRAGGAVLSILDEMENVFVWEHLQSYEGQSRGAWLGMNFNPKGGTLVWQDNTAVNYSNWGPPGLGPSMLSHNSCYWIQSNSGLWRPGACTNITMGVVCKLPRAEQSSFSPSALPENPAALVVVLMAVLLLLALLTAALILYRRRQSIERGAFEGARYSRSSSSPTEATEKNILVSDMEMNEQQE </t>
  </si>
  <si>
    <t>A*02:03,A*11:01,A*11:02,A*24:02,A*24:07,A*24:10,A*33:03,B*15:01,B*15:27,B*38:02,B*39:01,B*40:01,B*40:06,B*51:01,B*58:01,C*03:02,C*03:04,C*12:02,C*14:02</t>
  </si>
  <si>
    <t>ENSG00000020256.15</t>
  </si>
  <si>
    <t>MNASSEGESFAGSVQIPGGTTVLVELTPDIHICGICKQQFNNLDAFVAHKQSGCQLTGTSAAAPSTVQFVSEETVPATQTQTTTRTITSETQTITVSAPEFVFEHGYQTY</t>
  </si>
  <si>
    <t>A*02:03,B*15:01,C*03:02,C*03:04</t>
  </si>
  <si>
    <t>ENSG00000032389.8</t>
  </si>
  <si>
    <t>MEDDAPVIYGLEFQARALTPQTAETDAIRFLVGTQSLKYDNQIHIIDFDDENNIINKNVLLHQAGEIWHISASPADRGVLTTCYNRRDIIESFGILPVAQSPTIVFVNTLHQVFFRGQVAASDSKVLTCAAVWR</t>
  </si>
  <si>
    <t>A*02:03,A*24:07,A*24:10,A*33:03,B*15:01,B*15:21,B*15:27,B*38:02,B*39:01,B*40:01,B*40:06,B*46:01,B*51:01,B*55:02,B*58:01,C*01:02,C*03:02,C*03:04,C*03:67,C*04:01,C*08:01,C*12:02,C*14:02,C*15:02</t>
  </si>
  <si>
    <t>ENSG00000037042.8</t>
  </si>
  <si>
    <t>MLEAILGGGGLPVEGRGSTEFEAFRLILFGSEDSVLPSPLLYKMAHMGSDGGVLPVHYATILFSL</t>
  </si>
  <si>
    <t>A*02:03,A*11:01,A*11:02,A*24:02,A*24:07,A*24:10,B*40:01,B*40:06,B*51:01,C*01:02,C*04:03,C*08:01,C*14:02</t>
  </si>
  <si>
    <t>ENSG00000053747.11</t>
  </si>
  <si>
    <t>MAAAARPRGRALGPVLPPTPLLLLVLRVLPACGATARDPGAAAGLSLHPTYFNLAEAARIWATATCGERGPGEGRPQPELYCKLVGGPTAPGSGHTIQGQFCDYCNSEDPRKAHPVTNAIDGSERWWQSPPLSSGTQYNRVNLTLDLGQLFHVAYILIKFANSPRPDLWVLERSVDFGSTYSPWQYFAHSKVDCLKEFGREANMAVTRDDDVLCVTEYSRIVPLENGEVVVSLINGRPGAKNFTFSHTLREFTKATNIRLRFLRTNTLLGHLISKAQRDPTVTRRYYYSIKDISIGGQCVCNGHAEVCNINNPEKLFRCECQHHTCGETCDRCCTGYNQRRWRPAAWEQSHECEACNCHGHASNCYYDPDVERQQASLNTQGIYAGGGVCINCQHNTAGVNCEQCAKGYYRPYGVPVDAPDGCIPCSCDPEHADGCEQGSGRCHCKPNFHGDNCEKCAIGYYNFPFCLRIPIFPVSTPSSEDPVAGDIKGCDCNLEGVLPEICDAHGRCLCRPGVEGPRCDTCRSGFYSFPICQACWCSALGSYQMPCSSVTGQCECRPGVTGQRCDRCLSGAYDFPHCQGSSSACDPAGTINSNLGYCQCKLHVEGPTCSRCKLLYWNLDKENPSGCSECKCHKAGTVSGTGECRQGDGDCHCKSHVGGDSCDTCEDGYFALEKSNYFGCQGCQCDIGGALSSMCSGPSGVCQCREHVVGKVCQRPENNYYFPDLHHMKYEIEDGSTPNGRDLRFGFDPLAFPEFSWRGYAQMTSVQNDVRITLNVGKSSGSLFRVILRYVNPGTEAVSGHITIYPSWGAAQSKEIIFLPSKEPAFVTVPGNGFADPFSITPGIWVACIKAEGVLLDYLVLLPRDYYEASVLQLPVTEPCAYAGPPQENCLLYQHLPVTRFPCTLACEARHFLLDGEPRPVAVRQPTPAHPVMVDLSGREVELHLRLRIPQVGHYVVVVEYSTEAAQLFVVDVNVKSSGSVLAGQVNIYSCNYSVLCRSAVIDHMSRIAMYELLADADIQLKGHMARFLLHQVCIIPIEEFSAEYVRPQVHCIASYGRFVNQSATCVSLAHETPPTALILDVLSGRPFPHLPQQSSPSVDVLPGVTLKAPQNQVTLRGRVPHLGRYVFVIHFYQAAHPTFPAQVSVDGGWPRAGSFHASFCPHVLGCRDQVIAEGQIEFDISEPEVAATVKVPEGKSLVLVRVLVVPAENYDYQILHKKSMDKSLEFITNCGKNSFYLDPQTASRFCKNSARSLVAFYHKGALPCECHPTGATGPHCSPEGGQCPCQPNVIGRQCTRCATGHYGFPRCKPCSCGRRLCEEMTGQCRCPPRTVRPQCEVCETHSFSFHPMAGCEGCNCSRRGTIEAAMPECDRDSGQCRCKPRITGRQCDRCASGFYRFPECVPCNCNRDGTEPGVCDPGTGACLCKENVEGTECNVCREGSFHLDPANLKGCTSCFCFGVNNQCHSSHKRRTKFVDMLGWHLETADRVDIPVSFNPGSNSMVADLQELPATIHSASWVAPTSYLGDKVSSYGGYLTYQAKSFGLPGDMVLLEKKPDVQLTGQHMSIIYEETNTPRPDRLHHGRVHVVEGNFRHASSRAPVSREELMTVLSRLADVRIQGLYFTETQRLTLSEVGLEEASDTGSGRIALAVEICACPPAYAGDSC</t>
  </si>
  <si>
    <t>A*02:03,A*11:01,A*11:02,A*24:02,A*24:07,A*24:10,A*33:03,B*15:01,B*39:01,B*40:01,B*55:02,B*58:01,C*03:02,C*03:04,C*03:67,C*07:02,C*12:02,C*14:02,C*15:02</t>
  </si>
  <si>
    <t>ENSG00000059145.14</t>
  </si>
  <si>
    <t>MPSVSKAAAAALSGSPPQTEKPTHYRYLKEFRTEQCPLFSQHKCAQHRPFTCFHWHFLNQRRRRPLRRRDGTFNYSPDVYCSKYNEATGVCPDGDECPYLHRTTGDTERKYHLRYYKTGTCIHETDARGHCVKNGLHCAFAHGPLDLRPPVCDVRELQAQEALQNGQLGGGEGVPDLQPGVLASQAMIEKILSEDPRWQDANFVLGSYKTEQCPKPPRLCRQGYACPHYHNSRDRRRNPRRFQYRSTPCPSVKHGDEWGEPSRCDGGDGCQYCHSRTEQQFHPESTKCNDMRQTGYCPRGPFCAFAHVEKSLGMVNEWGCHDLHLTSPSSTGSGQPGNAKRRDSPAEGGPRGSEQDSKQNHLAVFAAVHPPAPSVSSSVASSLASSAGSGSSSPTALPAPPARALPLGPASSTVEAVLGSALDLHLSNVNIASLEKDLEEQDGHDLGAAGPRSLAGSAPVAIPGSLPRAPSLHSPSSASTSPLGSLSQPLPGPVGSSA</t>
  </si>
  <si>
    <t>A*02:03,A*24:10,A*33:03,B*15:01,B*39:01,B*40:01,B*58:01,C*03:02,C*03:04,C*15:02</t>
  </si>
  <si>
    <t>ENSG00000060656.15</t>
  </si>
  <si>
    <t xml:space="preserve">MARAQALVLALTFQLCAPETETPAAGCTFEEASDPAVPCEYSQAQYDDFQWEQVRIHPGTRAPADLPHGSYLMVNTSQHAPGQRAHVIFQSLSENDTHCVQFSYFLYSRDGHSPGTLGVYVRVNGGPLGSAVWNMTGSHGRQWHQAELAVSTFWPNEYQVLFEALISPDRRGYMGLDDILLLSYPCAKAPHFSRLGDVEVNAGQNASFQCMAAGRAAEAERFLLQRQSGALVPAAGVRHISHRRFLATFPLAAVSRAEQDLYRCVSQAPRGAGVSNFAELIVKEPPTPIAPPQLLRAGPTYLIIQLNTNSIIGDGPIVRKEIEYRMARGPWAEVHAVSLQTYKLWHLDPDTEYEISVLLTRPGDGGTGRPGPPLISRTKCAEPMRAPKGLAFAEIQARQLTLQWEPLGYNVTRCHTYTVSLCYHYTLGSSHNQTIRECVKTEQGVSRYTIKNLLPYRNVHVRLVLTNPEGRKEGKEVTFQTDEDVPSGIAAESLTFTPLEDMIFLKWEEPQEPNGLITQYEISYQSIESSDPAVNVPGPRRTISKLRNETYHVFSNLHPGTTYLFSVRARTGKGFGQAALTEITTNISAPSFDYADMPSPLGESENTITVLLRPAQGRGAPISVYQVIVEEERARRLRREPGGQDCFPVPLTFEAALARGLVHYFGAELAASSLPEAMPFTVGDNQTYRGFWNPPLEPRKAYLIYFQAASHLKGETRLNCIRIARKAACKESKRPLEVSQRSEEMGLILGICAGGLAVLILLLGAIIVIIRKGKPVNMTKATVNYRQEKTHMMSAVDRSFTDQSTLQEDERLGLSFMDTHGYSTRGDQRSGGVTEASSLLGGSPRRPCGRKGSPYHTGQLHPAVRVADLLQHINQMKTAEGYGFKQEYESFFEGWDATKKKDKVKGSRQEPMPAYDRHRVKLHPMLGDPNADYINANYIDGYHRSNHFIATQGPKPEMVYDFWRMVWQEHCSSIVMITKLVEVGRVKCSRYWPEDSDTYGDIKIMLVKTETLAEYVVRTFALERRGYSARHEVRQFHFTAWPEHGVPYHATGLLAFIRRVKASTPPDAGPIVIHCSAGTGRTGCYIVLDVMLDMAECEGVVDIYNCVKTLCSRRVNMIQTEEQYIFIHDAILEACLCGETTIPVSEFKATYKEMIRIDPQSNSSQLREEFQTLNSVTPPLDVEECSIALLPRNRDKNRSMDVLPPDRCLPFLISTDGDSNNYINAALTDSYTRSAAFIVTLHPLQSTTPDFWRLVYDYGCTSIVMLNQLNQSNSAWPCLQYWPEPGRQQYGLMEVEFMSGTADEDLVARVFRVQNISRLQEGHLLVRHFQFLRWSAYRDTPDSKKAFLHLLAEVDKWQAESGDGRTIVHCLNGGGRSGTFCACATVLEMIRCHNLVDVFFAAKTLRNYKPNMVETMDQYHFCYDVALEYLEGLESR </t>
  </si>
  <si>
    <t>A*02:03,A*11:01,A*11:02,A*24:02,A*24:10,A*33:03,A*34:01,B*15:01,B*15:27,B*38:02,B*39:01,B*40:01,B*55:02,B*58:01,C*03:02,C*03:04,C*07:02,C*12:02,C*14:02,C*15:02</t>
  </si>
  <si>
    <t>ENSG00000066248.10</t>
  </si>
  <si>
    <t>METRESEDLEKTRRKSASDQWNTDNEPAKVKPELLPEKEETSQADQDIQDKEPHCHIPIKRNSIFNRSIRRKSKAKARDNPERNASCLADSQDNGKSVNEPLTLNIPWSRMPPCRT</t>
  </si>
  <si>
    <t>A*02:03,A*11:01,A*11:01,A*11:02,A*11:02,A*24:02,A*24:10,A*33:03,A*33:03,A*34:01,B*15:01,B*15:21,B*15:27,B*39:01,B*40:01,B*46:01,B*58:01,C*03:02,C*03:04,C*03:67,C*12:02,C*14:02</t>
  </si>
  <si>
    <t>ENSG00000077092.14</t>
  </si>
  <si>
    <t>MTTSGHACPVPAVNGHMTHYPATPYPLLFPPVIGGLSLPPLHGLHGHPPPSGCSTPSPATIETQS</t>
  </si>
  <si>
    <t>A*24:02,A*24:07,A*24:10,A*34:01,B*15:01,B*15:21,B*15:27,B*46:01,B*51:01,B*55:02,C*01:02,C*03:02,C*04:01,C*07:02,C*12:02,C*14:02</t>
  </si>
  <si>
    <t>ENSG00000079308.12</t>
  </si>
  <si>
    <t>MTRLSWCFSCVIRWGKYLFSCLLPLRFCLRSQPEDLEAPKTHRFKVKTFKKVKPCGICRQVITQEGCTCKVCSFSCHRKCQAKVAAPCVPPSNHELVPITTENAPKNVVDKGEGASRGGNTRKSLEDNGSTRVTPSVQPHLQPIRN</t>
  </si>
  <si>
    <t>A*02:03,A*02:07,B*27:04,B*39:01,B*46:01,C*01:02,C*03:02,C*03:04,C*03:67,C*08:01,C*14:02</t>
  </si>
  <si>
    <t>ENSG00000080823.17</t>
  </si>
  <si>
    <t>MKNYKAIGKIGEGTFSEVMKMQSLRDGNYYACKQMKQRFESIEQVNNLREIQALRRLNPHPNILMLHEVVFDRKSGSLALICELMDMNIYELIRGRRYPLSEKKIMHYMYQLCKSLDHIHRNGIFHRDVKPENILIKQDVLKLGD</t>
  </si>
  <si>
    <t>A*02:03,A*33:03,B*40:01,C*03:02,C*14:02</t>
  </si>
  <si>
    <t>ENSG00000097021.15</t>
  </si>
  <si>
    <t>MARPGLIHSAPGLPDTCALLQPPAASAAAAPS</t>
  </si>
  <si>
    <t>ENSG00000100441.5</t>
  </si>
  <si>
    <t>MPTWGARPASPDRFAVSAEAENKVREQQPHVERIFSVGVSVLPKDCPDNPHIWLQLEGPKENASRAKEYLKGLCSPELQDEIHYPPKLHCIFLGAQGFFLDCLAWSTSAHLVPRAPGSLMISGLTEAFVMAQSRVEELAERLSWDFTPGPSSGASQCTGVLRDFSALLQSPGDAHREALLQLPLAVQEELLSLVQEASSGQGPGALASWEGRSSALLGAQCQGVRAPPSDGRESLDTGSMGPGDCRGARGDTYAVEKEGGKQGGPREMDWGWKELPGEEAWEREVALRPQSVGGGARESAPLKGKALGKEEIALGGGGFCVHREPPGAHGSCHRAAQSRGASLLQRLHNGNASPPRVPSPPPAPEPPWHCGDRGDCGDRGDVGDRGDKQQGMARGRGPQWKRGARGGNLVTGTQRFKEALQDPFTLCLANVPGQPDLRHIVIDGSNVAMVHGLQHYFSSRGIAIAVQYFWDRGHRDITVFVPQWRFSKDAKVRESHFLQKLYSLSLLSLTPSRVMDGKRISSYDDRFMVKLAEETDGIIVSNDQFRDLAEESEKW</t>
  </si>
  <si>
    <t>A*02:03,A*02:07,A*11:01,A*11:02,A*24:02,A*24:07,A*24:10,A*33:03,B*15:01,B*15:21,B*15:27,B*40:01,B*40:06,B*55:02,B*58:01,C*03:02,C*03:04,C*03:67,C*04:01,C*04:03,C*07:02,C*08:01,C*14:02,C*15:02</t>
  </si>
  <si>
    <t>ENSG00000103056.7</t>
  </si>
  <si>
    <t>MVLYTTPFPNSCLSALHCVSWALIFPCYWLVDRLAASFIPTTYEKRQRADDPCCLQLLCTALFTPIYLALLVASLPFAFLGFLFWSPLQSARRPYIYSRLEDKGLAGGAALLSEWKGTGPGKSFCFATANVCLLPDSLARVNNLFNTQARAKEIGQRIRNGAARPQIKIYIDSPTNTSISAASFSSLVSPQGGDGVARAVPGSIKRTASVEYKGDGGRHPGDEAANGPASGDPVDSSSPEDACIVRIGGEEGGRPPEADDPVPGGQARNGAGGGPRGQTPNHNQQDGDSGSLGSPSASRESLVKGRAGPDTSASGEPGANSKLLYKASVVKKAAARRRRHPDEAFDHEVSAFFPANLDFLCLQEVFDKRAATKLKEQLHGYFEYILYDVGVYGCQGCCSFKCLNSGLLFASRYPI</t>
  </si>
  <si>
    <t>A*02:03,A*02:07,A*11:01,A*11:02,A*24:02,A*24:07,A*24:10,B*15:01,B*15:21,B*15:27,B*27:04,B*38:02,B*39:01,B*40:01,B*40:06,B*46:01,B*51:01,B*55:02,B*58:01,C*01:02,C*03:02,C*03:04,C*03:67,C*04:01,C*04:03,C*07:02,C*08:01,C*12:02,C*15:02</t>
  </si>
  <si>
    <t>ENSG00000103227.14</t>
  </si>
  <si>
    <t>MLGAGLIKIRGDRCWRDLTCMDFHYETQPMPNPVAYYLHHSPWWFHRFETLSNHFIELLVPFFLFLGRRACIIHGVLQILFQAVLIVSGNLSFLNWLTMVPSLACFDDATLGFLFPSGPGSLKDRVLQMQRDIRGARPEPRFGSVVRRAANVSLGVLLAWLSVPVVLNLLSSRQVMNTHFNSLHIVNTYGAFGSITKERAEVILQGTASSNASAPDAMWEDYEFKCKPGDPSRRPCLISPYHYRLDWLMWFAAFQTYEHNDWIIHLAGKLLASDAEALSLLAHNPFAGRPPPRWVRGEHYRYKFSRPGGRHAAEGKWWVRKRIGAYFPPLS</t>
  </si>
  <si>
    <t>A*02:03,A*11:01,A*11:02,A*24:02,A*24:07,A*24:10,A*33:03,B*15:01,B*38:02,B*40:01,B*58:01,C*03:02,C*03:04,C*07:02,C*14:02,C*15:02</t>
  </si>
  <si>
    <t>ENSG00000105559.7</t>
  </si>
  <si>
    <t xml:space="preserve">MEGSRPRSSLSLASSASTISSLSSLSPKKPTRAVNKIHAFGKRGNALRRDPNLPVHIRGWLHKQDSSGLRLWKRRWFVLSGHCLFYYKDSREESVLGSVLLPSYNIRPDGPGAPRGRRFTFTAEHPGMRTYVLAADTLEDLRGWLRALGRASRAEGDDYGQPRSPARPQPGEGPGGPGGPPEVSRGEEGRISESPEVTRLSRGRGRPRLLTPSPTTDLHSGLQMRRARSPDLFTPLSRPPSPLSLPRPRSAPARRPPAPSGDTAPPARPHTPLSRIDVRPPLDWGPQRQTLSRPPTPRRGPPSEAGGGKPPRSPQHWSQEPRTQAHSGSPTYLQLPPRPPGTRASMVLLPGPPLESTFHQSLETDTLLTKLCGQDRLLRRLQEEIDQKQEEKEQLEAALELTRQQLGQATREAGAPGRAWGRQRLLQDRLVSVRATLCHLTQERERVWDTYSGLEQELGTLRETLEYLLHLGSPQDRVSAQQQLWMVEDTLAGLGGPQKPPPHTEPDSPSPVLQGEESSERESLPESLELSSPRSPETDWGRPPGGDKDLASPHLGLGSPRVSRASSPEGRHLPSPQLGTKAPVARPRMSAQEQLERMRRNQECGRPFPRPTSPRLLTLGRTLSPARRQPDVEQRPVVGHSGAQKWLRSSGSWSSPRNTTPYLPTSEGHRERVLSLSQALATEASQWHRMMTGGNLDSQGDPLPGVPLPPSDPTRQETPPPRSPPVANSGSTGFSRRGSGRGGGPTPWGPAWDAGIAPPVLPQDEGAWPLRVTLLQSSF </t>
  </si>
  <si>
    <t>A*02:03,A*11:01,A*11:02,A*24:10,A*33:03,B*39:01,B*40:01,B*58:01,C*03:02,C*03:04,C*14:02</t>
  </si>
  <si>
    <t>ENSG00000105639.14</t>
  </si>
  <si>
    <t xml:space="preserve">MAPPSEETPLIPQRSCSLLSTEAGALHVLLPARGPGPPQRLSFSFGDHLAEDLCVQAAKASGILPVYHSLFALATEDLSCWFPPSHIFSVEDASTQVLLYRIRFYFPNWFGLEKCHRFGLRKDLASAILDLPVLEHLFAQHRSDLVSGRLPVGLSLKEQGECLSLAVLDLARMAREQAQRPGELLKTVSYKACLPPSLRDLIQGLSFVTRRRIRRTVRRALRRVAACQADRHSLMAKYIMDLERLDPAGAAETFHVGLPGALGGHDGLGLLRVAGDGGIAWTQGEQEVLQPFCDFPEIVDISIKQAPRVGPAGEHRLVTVTRTDNQILEAEFPGLPEALSFVALVDGYFRLTTDSQHFFCKEVAPPRLLEEVAEQCHGPITLDFAINKLKTGGSRPGSYVLRRSPQDFDSFLLTVCVQNPLGPDYKGCLIRRSPTGTFLLVGLSRPHSSLRELLATCWDGGLHVDGVAVTLTSCCIPRPKEKSNLIVVQRGHSPPTSSLVQPQSQYQLSQMTFHKIPADSLEWHENLGHGSFTKIYRGCRHEVVDGEARKTEVLLKVMDAKHKNCMESFLEAASLMSQVSYRHLVLLHGVCMAGDSTMVQEFVHLGAIDMYLRKRGHLVPASWKLQVVKQLAYALNYLEDKGLPHGNVSARKVLLAREGADGSPPFIKLSDPGVSPAVLSLEMLTDRIPWVAPECLREAQTLSLEADKWGFGATVWEVFSGVTMPISALDPAKKLQFYEDRQQLPAPKWTELALLIQQCMAYEPVQRPSFRAVIRDLNSLISSDYELLSDPTPGALAPRDGLWNGAQLYACQDPTIFEERHLKYISQLGKGNFGSVELCRYDPLGDNTGALVAVKQLQHSGPDQQRDFQREIQILKALHSDFIVKYRGVSYGPGRQSLRLVMEYLPSGCLRDFLQRHRARLDASRLLLYSSQICKGMEYLGSRRCVHRDLAARNILVESEAHVKIADFGLAKLLPLDKDYYVVREPGQSPIFWYAPESLSDNIFSRQSDVWSFGVVLYELFTYCDKSCSPSAEFLRMMGCERDVPALCRLLELLEEGQRLPAPPACPAEVHELMKLCWAPSPQDRPSFSALGPQLDMLWSGSRGCETHAFTAHPEGKHHSLSFS </t>
  </si>
  <si>
    <t>A*02:03,A*11:01,A*11:02,A*24:02,A*24:07,A*24:10,A*33:03,B*15:01,B*39:01,B*40:01,B*55:02,B*58:01,C*03:02,C*03:04,C*07:02,C*14:02</t>
  </si>
  <si>
    <t>ENSG00000105650.17</t>
  </si>
  <si>
    <t xml:space="preserve">MQAPVPHSQRRESFLYRSDSDYELSPKAMSRNSSVASDLHGEDMIVTPFAQVLASLRTVRSNVAALARQQCLGAAKQGPVGN </t>
  </si>
  <si>
    <t>A*02:03,B*15:01,B*39:01,B*40:01,C*03:02,C*03:04,C*15:02</t>
  </si>
  <si>
    <t>ENSG00000105963.9</t>
  </si>
  <si>
    <t>MAKERRRAVLELLQRPGNARCADCGAPDPDWASYTLGVFICLSCSGIHRNIPQVSKVKSVRLDAWEEAQVEFMASHGNDAARARFESKVPSFYYRPTP</t>
  </si>
  <si>
    <t>A*02:03,A*24:10,B*15:01,C*03:02,C*03:04</t>
  </si>
  <si>
    <t>ENSG00000105976.10</t>
  </si>
  <si>
    <t xml:space="preserve">MKAPAVLAPGILVLLFTLVQRSNGECKEALAKSEMNVNMKYQLPNFTAETPIQNVILHEHHIFLGATNYIYVLNEEDLQKVAEYKTGPVLEHPDCFPCQDCSSKANLSGGVWKDNINMALVVDTYYDDQLISCGSVNRGTCQRHVFPHNHTADIQSEVHCIFSPQIEEPSQCPDCVVSALGAKVLSSVKDRFINFFVGNTINSSYFPDHPLHSISVRRLKETKDGFMFLTDQSYIDVLPEFRDSYPIKYVHAFESNNFIYFLTVQRETLDAQTFHTRIIRFCSINSGLHSYMEMPLECILTEKRKKRSTKKEVFNILQAAYVSKPGAQLARQIGASLNDDILFGVFAQSKPDSAEPMDRSAMCAFPIKYVNDFFNKIVNKNNVRCLQHFYGPNHEHCFNRTLLRNSSGCEARRDEYRTEFTTALQRVDLFMGQFSEVLLTSISTFIKGDLTIANLGTSEGRFMQVVVSRSGPSTPHVNFLLDSHPVSPEVIVEHTLNQNGYTLVITGKKITKIPLNGLGCRHFQSCSQCLSAPPFVQCGWCHDKCVRSEECLSGTWTQQICLPAIYKVFPNSAPLEGGTRLTICGWDFGFRRNNKFDLKKTRVLLGNESCTLTLSESTMNTLKCTVGPAMNKHFNMSIIISNGHGTTQYSTFSYVDPVITSISPKYGPMAGGTLLTLTGNYLNSGNSRHISIGGKTCTLKSVSNSILECYTPAQTISTEFAVKLKIDLANRETSIFSYREDPIVYEIHPTKSFISGGSTITGVGKNLNSVSVPRMVINVHEAGRNFTVACQHRSNSEIICCTTPSLQQLNLQLPLKTKAFFMLDGILSKYFDLIYVHNPVFKPFEKPVMISMGNENVLEIKGNDIDPEAVKGEVLKVGNKSCENIHLHSEAVLCTVPNDLLKLNSELNIEWKQAISSTVLGKVIVQPDQNFTGLIAGVVSISTALLLLLGFFLWLKKRKQIKDLGSELVRYDARVHTPHLDRLVSARSVSPTTEMVSNESVDYRATFPEDQFPNSSQNGSCRQVQYPLTDMSPILTSGDSDISSPLLQNTVHIDLSALNPELVQAVQHVVIGPSSLIVHFNEVIGRGHFGCVYHGTLLDNDGKKIHCAVKSLNRITDIGEVSQFLTEGIIMKDFSHPNVLSLLGICLRSEGSPLVVLPYMKHGDLRNFIRNETHNPTVKDLIGFGLQVAKGMKYLASKKFVHRDLAARNCMLDEKFTVKVADFGLARDMYDKEYYSVHNKTGAKLPVKWMALESLQTQKFTTKSDVWSFGVLLWELMTRGAPPYPDVNTFDITVYLLQGRRLLQPEYCPDPLYEVMLKCWHPKAEMRPSFSELVSRISAIFSTFIGEHYVHVNATYVNVKCVAPYPSLLSSEDNADDEVDTRPASFWETS </t>
  </si>
  <si>
    <t>A*02:03,A*11:01,A*11:02,A*24:02,A*24:07,A*24:10,A*33:03,A*34:01,B*15:01,B*15:27,B*39:01,B*40:01,B*58:01,C*03:02,C*03:04,C*03:67,C*07:02,C*12:02,C*14:02,C*15:02</t>
  </si>
  <si>
    <t>ENSG00000107317.7</t>
  </si>
  <si>
    <t>MATHHTLWMGLALLGVLGDLQAAPEAQVSVQPNFQQD</t>
  </si>
  <si>
    <t>A*02:03,B*15:01,C*03:02,C*03:04,C*12:02</t>
  </si>
  <si>
    <t>ENSG00000111700.8</t>
  </si>
  <si>
    <t>MDQHQHLNKTAESASSEKKKTRRCNGFK</t>
  </si>
  <si>
    <t>A*11:01,A*11:02</t>
  </si>
  <si>
    <t>ENSG00000111860.9</t>
  </si>
  <si>
    <t xml:space="preserve">MWGRFLAPEASGRDSPGGARSFPAGPDYSSAWLPANESLWQATTVPSNHRNNHIRRHSIASDSGDTGIGTSCSDSVEDHSTSSGTLSFKPSQSLITLPTAHVMPSNSSASISKLRESLTPDGSKWSTSLMQTLGNHSRGEQDSSLDMKDFRPLRKWSSLSKLTAPDNCGQGGTVCREESRNGLEKIGKAKALTSQLRTIGPSCLHDSMEMLRLEDKEINKKRSSTLDCKYKFESCSKEDFRASSSTLRRQPVDMTYSALPESKPIMTSSEAFEPPKYLMLGQQAVGGVPIQPSVRTQMWLTEQLRTNPLEGRNTEDSYSLAPWQQQQIEDFRQGSETPMQVLTGSSRQSYSPGYQDFSKWESMLKIKEGLLRQKEIVIDRQKQQITHLHERIRDNELRAQHAMLGHYVNCEDSYVASLQPQYENTSLQTPFSEESVSHSQQGEFEQKLASTEKEVLQLNEFLKQRLSLFSEEKKKLEEKLKTRDRYISSLKKKCQKESEQNKEKQRRIETLEKYLADLPTLDDVQSQSLQLQILEEKNKNLQEALIDTEKKLEEIKKQCQDKETQLICQKKKEKELVTTVQSLQQKVERCLEDGIRLPMLDAKQLQNENDNLRQQNETASKIIDSQQDEIDRMILEIQSMQGKLSKEKLTTQKMMEELEKKERNVQRLTKALLENQRQTDETCSLLDQGQEPDQSRQQTVLSKRPLFDLTVIDQLFKEMSCCLFDLKALCSILNQRAQGKEPNLSLLLGIRSMNCSAEETENDHSTETLTKKLSDVCQLRRDIDELRTTISDRYAQDMGDNCITQ </t>
  </si>
  <si>
    <t>A*02:03,A*11:01,A*11:02,A*24:02,A*24:07,A*24:10,A*33:03,B*15:01,B*15:27,B*39:01,B*40:01,C*03:02,C*03:04,C*14:02</t>
  </si>
  <si>
    <t>ENSG00000111912.14</t>
  </si>
  <si>
    <t xml:space="preserve">XEKTCSSLEREPHFSLLTMRGQRLPLDIQIFYCARPDEEPFVKIITVEEAKRRKSTCSYYEDEDEEVLPVLRPHSALLENMHIEQLARRLPARVQGYPWRLAYSTLEHGTSLKTLYRKSASLDSPVLLVIKDMDNQIFGAYATHPFKFSDHYYGTGETFLYTFSPHFKVFKWSGENSYFINGDISSLELGGGGGRFGLWLDADLYHGRSNSCSTFNNDILSKKEDFIVQDLEVWAFD </t>
  </si>
  <si>
    <t>A*02:03,A*11:01,A*11:02,A*24:02,A*24:07,A*24:10,A*33:03,B*15:01,B*15:27,B*40:01,B*55:02,C*03:02,C*03:04,C*03:67,C*12:02,C*14:02,C*15:02</t>
  </si>
  <si>
    <t>ENSG00000112033.9</t>
  </si>
  <si>
    <t>MEQPQEEAPEVREEEEKEEVAEAEGAPELNGGPQHALPSSSYTDLSRSSSPPSLLDQLQMGCDGASCGSLNMECRVCGDKASGFHYGVHACEGCKGFFRRTIRMKLEYEKCERSCKIQKKNRNKCQYCRFQKCLALGMSHNAIRFGRMPEAEKRKLVAGLTANEGSQYNPQVADLKAFSKHIYNAYLKNFNMTKKKARSILTGKASHTAPFVIHDIETLWQAEKGLVWKQLVNGLPPYKEISVHVFYRCQCTTVETVRELTEFAKSIPSFSSLFLNDQVTLLKYGVHEAIFAMLASIVNKDGLLVANGSGFVTREFLRSLRKPFSDIIEPKFEFAVKFNALELDDSDLALFIAAIILCGDRPGLMNVPRVEAIQDTILRALEFHLQANHPDAQYLFP</t>
  </si>
  <si>
    <t>A*02:03,A*02:07,A*11:01,A*11:02,A*24:02,A*24:07,A*24:10,A*33:03,A*34:01,B*15:01,B*15:21,B*15:27,B*27:04,B*38:02,B*39:01,B*40:01,B*40:06,B*46:01,B*51:01,B*55:02,B*58:01,C*01:02,C*03:02,C*03:04,C*04:01,C*04:03,C*07:02,C*08:01,C*12:02,C*15:02</t>
  </si>
  <si>
    <t>ENSG00000113594.5</t>
  </si>
  <si>
    <t xml:space="preserve">MMDIYVCLKRPSWMVDNKRMRTASNFQWLLSTFILLYLMNQVNSQKKGAPHDLKCVTNNLQVWNCSWKAPSGTGRGTDYEVCIENRSRSCYQLEKTSIKIPALSHGDYEITINSLHDFGSSTSKFTLNEQNVSLIPDTPEILNLSADFSTSTLYLKWNDRGSVFPHRSNVIWEIKVLRKESMELVKLVTHNTTLNGKDTLHHWSWASDMPLECAIHFVEIRCYIDNLHFSGLEEWSDWSPVKNISWIPDSQTKVFPQDKVILVGSDITFCCVSQEKVLSALIGHTNCPLIHLDGENVAIKIRNISVSASSGTNVVFTTEDNIFGTVIFAGYPPDTPQQLNCETHDLKEIICSWNPGRVTALVGPRATSYTLVESFSGKYVRLKRAEAPTNESYQLLFQMLPNQEIYNFTLNAHNPLGRSQSTILVNITEKVYPHTPTSFKVKDINSTAVKLSWHLPGNFAKINFLCEIEIKKSNSVQEQRNVTIKGVENSSYLVALDKLNPYTLYTFRIRCSTETFWKWSKWSNKKQHLTTEASPSKGPDTWREWSSDGKNLIIYWKPLPINEANGKILSYNVSCSSDEETQSLSEIPDPQHKAEIRLDKNDYIISVVAKNSVGSSPPSKIASMEIPNDDLKIEQVVGMGKGILLTWHYDPNMTCDYVIKWCNSSRSEPCLMDWRKVPSNSTETVIESDEFRPGIRYNFFLYGCRNQGYQLLRSMIGYIEELAPIVAPNFTVEDTSADSILVKWEDIPVEELRGFLRGYLFYFGKGERDTSKMRVLESGRSDIKVKNITDISQKTLRIADLQGKTSYHLVLRAYTDGGVGPEKSMYVVTKENSVGLIIAILIPVAVAVIVGVVTSILCYRKREWIKETFYPDIPNPENCKALQFQKSVCEGSSALKTLEMNPCTPNNVEVLETRSAFPKIEDTEIISPVAERPEDRSDAEPENHVVVSYCPPIIEEEIPNPAADEAGGTAQVIYIDVQSMYQPQAKPEEEQENDPVGGAGYKPQMHLPINSTVEDIAAEEDLDKTAGYRPQANVNTWNLVSPDSPRSIDSNSEIVSFGSPCSINSRQFLIPPKDEDSPKSNGGGWSFTNFFQNKPND </t>
  </si>
  <si>
    <t>A*02:03,A*11:01,A*11:02,A*24:02,A*24:07,A*24:10,A*33:03,A*34:01,B*15:01,B*39:01,B*40:01,B*58:01,C*03:02,C*03:04,C*03:67,C*12:02,C*14:02,C*15:02</t>
  </si>
  <si>
    <t>ENSG00000114541.10</t>
  </si>
  <si>
    <t>MASVFMCGVEDLLFSGSRFVWNLTVSTLRRWYTERLRACHQVLRTWCGLQDVYQMTEGRHCQVHLLDDRRLELLVQPKLLARELLDLVASHFNLKEKEYFGITFIDDTGQQNWLQLDHRVLDHDLPKKPGPTILHFAVRFYIESISFLKDKTTVELFFLNAKACVHKGQIEVESETIFKLAAFILQEAKGDYTSDENARKDLKTLPAFPTKTLQEHPSLAYCEDRVIEHYLKIKGLTRGQAVVQY</t>
  </si>
  <si>
    <t>A*02:03,A*11:01,A*11:02,A*24:10,A*33:03,A*34:01,B*40:01,B*58:01,C*07:02,C*12:02,C*14:02</t>
  </si>
  <si>
    <t>ENSG00000115977.14</t>
  </si>
  <si>
    <t xml:space="preserve">MKKFFDSRREQGGSGLGSGSSGGGGSTSGLGSGYIGRVFGIGRQQVTVDEVLAEGGFAIVFLVRTSNGMKCALKRMFVNNEHDLQVCKREIQIMRDLSGHKNIVGYIDSSINNVSSGDVWEVLILMDFCRGGQVVNLMNQRLQTGFTENEVLQIFCDTCEAVARLHQCKTPIIHRDLKVENILLHDRGHYVLCDFGSATNKFQNPQTEGVNAVEDEIKKYTTLSYRAPEMVNLYSGKIITTKADIWALGCLLYKLCYFTLPFGESQVAICDGNFTIPDNSRYSQDMHCLIRYMLEPDPDKRPDIYQVSYFSFKLLKKECPIPNVQNSPIPAKLPEPVKASEAAAKKTQPKARLTDPIPTTETSIAPRQRPKAGQTQPNPGILPIQPALTPRKRATVQPPPQAAGSSNQPGLLASVPQPKPQAPPSQPLPQTQAKQPQAPPTPQQTPSTQAQGLPAQAQATPQHQQQLFLKQQQQQQQPPPAQQQPAGTFYQQQQAQTQQFQAVHPATQKPAIAQFPVVSQGGSQQQLMQNFYQQQQQQQQQQQQQQLATALHQQQLMTQQAALQQKPTMAAGQQPQPQPAAAPQPAPAQEPAIQAPVRQQPKVQTTPPPAVQGQKVGSLTPPSSPKTQRAGHRRILSDVTHSAVFGVPASKSTQLLQAAAAEAELLDPGRQTLQ </t>
  </si>
  <si>
    <t>A*02:03,A*11:01,A*11:02,A*24:02,A*24:07,A*24:10,B*15:01,B*39:01,B*40:01,C*03:02,C*12:02,C*14:02</t>
  </si>
  <si>
    <t>ENSG00000116833.9</t>
  </si>
  <si>
    <t>MSSNSDTGDLQESLKHGLTPIGAGLPDRHGSPIPARGRLV</t>
  </si>
  <si>
    <t>ENSG00000118855.14</t>
  </si>
  <si>
    <t>MDAGKLARHPTDTGSERAVPALAEIRPWWAPPLRPQ</t>
  </si>
  <si>
    <t>C*03:02,C*03:04,C*14:02</t>
  </si>
  <si>
    <t>ENSG00000119547.5</t>
  </si>
  <si>
    <t>MKAAYTAYRCLTKDLEGCAMNPELTMESLGTLHGPAGGGSGGGGGGGGGGGGGGPGHEQELLASPSPHHAGRGAAGSLRGPPPPPTAHQELGTAAAAAAAASRSAMVTSMASILDGGDYRPELSIPLHHAMSMSCDSSPPGMGMSNTYTTLTPLQPLPPISTVSDKFHHPHPHHHPHHHHHHHHQRLSGNVSGSFTLMRDERGLPAMNNLYSPYKEMPGMSQSLSPLAATPLGNGLGGLHNAQQSLPNYGPPGHDKMLSPNFDAHHTAMLTRGEQHLSRGLGTPPAAMMSHLNGLHHPGHTQSHGPVLAPSRERPPSSSSGSQVATSGQLEEINTKEVAQRITAELKRYSIPQAIFAQRVLCRSQGTLSDLLRNPKPWSKLKSGRETFRRMWKWLQEPEFQRMSALRLAA</t>
  </si>
  <si>
    <t>A*02:03,A*11:01,A*11:02,A*24:10,A*33:03,B*15:01,B*15:27,B*39:01,B*58:01,C*03:02,C*03:04,C*07:02,C*14:02</t>
  </si>
  <si>
    <t>ENSG00000125826.15</t>
  </si>
  <si>
    <t xml:space="preserve">MDEKTKKAEEMALSLTRAVAGGDEQVAMKCAIWLAEQRVPLSVQLKPEVSPTQDIRLWVSVEDAQMHTVTIWLTVRPDMTVASLKDMVFLDYGFPPVLQQWVIGQRLARDQETLHSHGVRQNGDSAYLYLLSARNTSLNPQELQRERQLRMLEDLGFKDLTLQPRGPLEPGPPKPGVPQEPGRGQPDAVPEPPPVGWQCPGCTFINKPTRPGCEMCCRARPEAYQVPASYQPDEEERARLAGEEEALRQYQQRKQQQQEGNYLQHVQLDQRSLVLNTEPAECPVCYSVLAPGEAVVLRECLHTFCRECLQGTIRNSQEAEVSCPFIDNTYSCSGKLLEREIKALLTPEDYQRFLDLGISIAENRSAFSYHCKTPDCKGWCFFEDDVNEFTCPVCFHVNCLLCKAIHEQMNCKEYQEDLALRAQNDVAARQTTEMLKVMLQQGEAMRCPQCQIVVQKKDGCDWIRCTVCHTEICWVTKGPRWGPGGPGDTSGGCRCRVNGIPCHPSCQNCH </t>
  </si>
  <si>
    <t>A*02:03,A*02:07,A*11:01,A*11:02,A*24:10,A*33:03,B*40:01,C*03:02,C*03:04</t>
  </si>
  <si>
    <t>ENSG00000129116.13</t>
  </si>
  <si>
    <t>MSALASRSAPAMQSSGSFNYARPKQFIAAQNLGPASGHGTPASSPSSSSLPSPMSPTPRQFGRAPVPPFAQPFGAEPEAPWGSSSPSPPPPPPPVFSPTAAFPVPDVFPLPPPPPPLPSPGQASHCSSPATRFGHSQTPAAFLSALLPSQPPPAAVNALGLPKGVTPAGFPKKASRTARIASDEEIQGTKDAVIQDLERKLRFKEDLLNNGQPRLTYEERMARRLLGADSATVFNIQEPEEETANQEYKVSSCEQRLISEIEYRLERSPVDESGDEVQYGDVPVENGMAPFFEMKLKHYKIFEGMPVTFTCRVAGNPKPKIYWFKDGKQISPKSDHYTIQRDLDGTCSLHTTASTLDDDGNYTIMAANPQGRISCTGRLMVQAVNQRGRSPRSPSGHPHVRRPRSRSRDSGDENEPIQERFFRPHFLQAPGDLTVQEGKLCRMDCKVSGLPTPDLSWQLDGKPVRPDSAHKMLVRENGVHSLIIEPVTSRDAGIYTCIATNRAGQNSFSLELVVAAKE</t>
  </si>
  <si>
    <t>A*02:03,A*11:01,A*11:02,A*24:02,A*24:10,A*33:03,B*15:01,B*39:01,B*40:01,B*58:01,C*03:02,C*03:04</t>
  </si>
  <si>
    <t>ENSG00000129682.9</t>
  </si>
  <si>
    <t>MSGKVTKPKEEKDASKVLDDAPPGTQEYIMLRQDSIQSAELKKKESPFRAKCHEIFCCPLKQVHHKENTEPEEPQLKGIVTKLYSRQGYHLQLQADGTIDGTKDEDSTYTLFNLIPVGLRVVAIQGVQTKLYLA</t>
  </si>
  <si>
    <t>A*02:03,A*02:07,A*24:10,A*34:01,B*27:04,B*38:02,B*39:01,B*46:01,B*55:02,C*03:02,C*07:02,C*08:01,C*15:02</t>
  </si>
  <si>
    <t>ENSG00000131374.10</t>
  </si>
  <si>
    <t>MYHSLSETRHPLQPEEQEVGIDPLSSYSNKSGGDSNKNGRRTSSTLDSEGTFNSYRKEWEELFVNNNYLATIRQKGINGQLRSSRFRSICWKLFLCVLPQDKSQWISRIEELRAWYSNIKEIHITNPRKVVGQQDL</t>
  </si>
  <si>
    <t>A*02:03,A*24:02,A*24:07,A*24:10,A*33:03,B*27:04,B*51:01,C*07:02,C*15:02</t>
  </si>
  <si>
    <t>ENSG00000131620.13</t>
  </si>
  <si>
    <t>MWEASGMEERALEELAMEETALDPLLAEAAGAVDGEGAPPGGPSAQAATMRVNEKYSTLPAEDRSVHIINICAIEDIGYLPSEGTLLNSLSVDPDAECKYGLYFRDGRRKVDYILVYHHKRPSGNRTLVRRVQHSDTPSGARSVKQDHPLPGKGASLDAGSGEPP</t>
  </si>
  <si>
    <t>A*02:03,A*24:10,A*33:03,B*38:02,B*40:01,C*01:02</t>
  </si>
  <si>
    <t>ENSG00000132005.4</t>
  </si>
  <si>
    <t>MATQAYTELQAAPPPSQPPQAPPQAQPQPPPPPPPAAPQPPQPPTAAATPQPQYVTELQSPQPQAQPPGGQKQYVTELPAVPAPSQPTGAPTPSPAPQQYIVVTVSEGAMRASETVSEASPGSTASQTGVPTQVVQQVQGTQQRLLVQTSVQAKPGHVSPLQLTNIQVPQQALPTQRLVVQSAAPGSKGGQVSLTVHGTQQVHSPPEQSPVQANSSSSKTAGAPTGTVPQQLQVHGVQQSVPVTQERSVVQATPQAPKPGPVQPLTVQGLQPVHVAQEVQQLQQVPVPHVYSSQVQYVEGGDASYTASAIRSSTYSYPETPLYTQTASTSYYEAAGTATQVSTPATSQAVASSGS</t>
  </si>
  <si>
    <t>B*15:01,B*58:01,C*03:02,C*03:04,C*03:67,C*12:02,C*14:02</t>
  </si>
  <si>
    <t>ENSG00000132359.9</t>
  </si>
  <si>
    <t>MFGRKRSVSFGGFGWIDKTMLASLKVKKQELANSSDATLPDRPLSPPLTAPPTMKSSEFFEMLEKMQGIKLEEQKPGPQKNKDDYIPYPSIDEVVEKGGPYPQVILPQFGGYWIEDPENVGTPTSLGSSICEEEEEDNLSPNTFGYKLECKGEARAYRRHFLGKDHLNFYCTGSSLGNLILSVKCEEAEGIEYLRVILRSKLKTVHERIPLAGLSKLPSVPQIAKAFCDDAVGLRFNPVLYPKASQ</t>
  </si>
  <si>
    <t>A*02:03,A*11:01,A*11:02,A*34:01,B*40:01,C*03:02,C*03:04,C*14:02,C*15:02</t>
  </si>
  <si>
    <t>ENSG00000134490.9</t>
  </si>
  <si>
    <t xml:space="preserve">MCVRRSLVGLTFCTCYLASYLTNKYVLSVLKFTYPTLFQGWQTLIGGLLLHVSWKLGWVEINSSSRSHVLVWLPASVLFVGIIYAGSRALSRLAIPVFLTLHNVAEVIICGYQKCFQKEKTSPAKICSALLLLAAAGCLPFNDSQFNPDGYFWAIIHLLCVGAYKILQKSQKPSALSDIDQQYLNYIFSVVLLAFASHPTGDLFSVLDFPFLYFYRFHGSCCASGFLGFFLMFSTVKLKNLLAPGQCAAWIFFAKIITAGLSILLFDAILTSATTGCLLLGALGEALLVFSERKSS </t>
  </si>
  <si>
    <t>A*02:03,A*11:01,A*11:02,A*24:02,A*24:07,A*24:10,A*33:03,B*15:01,B*15:27,B*58:01,C*03:02,C*03:04,C*12:02</t>
  </si>
  <si>
    <t>ENSG00000135093.8</t>
  </si>
  <si>
    <t>MLSSRAEAAMTAADRAIQRFLRTGAAVRYKVMKNWGVIGGIAAALAAGIYVIWGPITERKKRRKGLVPGLVNLGNTCFMNSLLQGLSACPAFIRWLEEFTSQYSRDQKEPPSHQYLSLTLLHLLKALSCQEVTDDEVLDASCLLDVLRMYRWQISSFEEQDAHELFHVITSSLEDERDRQPRVTHLFDVHSLEQQSEITPKQITCRTRGSPHPTSNHWKSQHPFHGRLTSN</t>
  </si>
  <si>
    <t>A*02:03,A*02:07,A*11:01,A*11:02,A*24:02,A*24:07,A*24:10,B*15:21,B*27:04,B*38:02,B*39:01,B*40:01,B*51:01,B*58:01,C*03:02,C*07:02,C*14:02,C*15:02</t>
  </si>
  <si>
    <t>ENSG00000136231.9</t>
  </si>
  <si>
    <t xml:space="preserve">MNKLYIGNLSENAAPSDLESIFKDAKIPVSGPFLVKTGYAFVDCPDESWALKAIEALSGKIELHGKPIEVEHSVPKRQRIRKLQIRNIPPHLQWEVLDSLLVQYGVVESCEQVNTDSETAVVNVTYSSKDQARQALDKLNGFQLENFTLKVAYIPDEMAAQQNPLQQPRGRRGLGQRGSSRQGSPGSVSKQKPCDLPLRLLVPTQFVGAIIGKEGATIRNITKQTQSKIDVHRKENAGAAEKSITILSTPEGTSAACKSILEIMHKEAQDIKFTEEIPLKILAHNNFVGRLIGKEGRNLKKIEQDTDTKITISPLQELTLYNPERTITVKGNVETCAKAEEEIMKKIRESYENDIASMNLQAHLIPGLNLNALGLFPPTSGMPPPTSGPPSAMTPPYPQFEQSETETVHLFIPALSVGAIIGKQGQHIKQLSRFAGASIKIAPAEAPDAKVRMVIITGPPEAQFKAQGRIYGKIKEENFVSPKEEVKLEAHIRVPSFAAGRVIGKGGKTVNELQNLSSAEVVVPRDQTPDENDQVVVKITGHFYACQVAQRKIQEILTQVKQHQQQKALQSGPPQSRRK </t>
  </si>
  <si>
    <t>A*02:03,A*11:01,A*11:02,A*24:10,A*33:03,A*34:01,B*15:01,B*15:27,C*03:02,C*03:04,C*14:02</t>
  </si>
  <si>
    <t>ENSG00000136848.12</t>
  </si>
  <si>
    <t>MEPDSLLDQDDSYESPQERPGSRRSLPGSLSEKSPSMEPSAATPFRVTGFLSRRLKGSIKRTKSQPKLDRNHSFRHI</t>
  </si>
  <si>
    <t>ENSG00000137203.6</t>
  </si>
  <si>
    <t>MLWKLTDNIKYEDCEDRHDGTSNGTARLPQLGTVGQSPYTSAPPLSHTPNADFQPPYFPPPYQPIYPQSQDPYSHVNDPYSLNPLHAQPQPQHPGWPGQRQSQESGLLHTHRGLPHQLSGLDPRRDYRRHEDLLHGPHALSSGLGDLSIHSLPHAIEEVPHVEDPGINIPDQTVIKKGPVSLSKSNSNAVSAIPINKDNLFGGVVNPNEVFCSVPGRLSLLSSTSK</t>
  </si>
  <si>
    <t>A*02:03,A*11:01,A*11:02,A*24:02,A*24:10,A*33:03,B*39:01,C*14:02</t>
  </si>
  <si>
    <t>ENSG00000137474.15</t>
  </si>
  <si>
    <t>MVILQQGDHVWMDLRLGQEFDVPIGAVVKLCDSGQVQVVDDEDNEHWISPQNATHIKPMHPTSVHGVEDMIRLGDLNEAGILRNLLIRYRDHLIYTYTGSILVAVNPYQLLSIYSPEHIRQYTNKKIGEMPPHIFAIADNCYFNMKRNSRDQCCIISGESGAGKTESTKLILQFLAAISGQHSWIEQQVLEATPILEAFGNAKTIRNDNSSRFGKYIDIHFNKRGAIEGAKIEQYLLEKSRVCRQALDERNYHVFYCMLEGMSEDQKKKLGLGQASDYNYLAMGNCITCEGRVDSQEYANIRSAMKVLMFTDTENWEISKLLAAILHLGNLQYEARTFENLDACEVLFSPSLATAASLLEVNPPDLMSCLTSRTLITRGETVSTPLSREQALDVRDAFVKGIYGRLFVWIVDKINAAIYKPPSQDVKNSRRSIGLLDIFGFENFAVNSFEQLCINFANEHLQQFFVRHVFKLEQEEYDLESIDWLHIEFTDNQDALDMIANKPMNIISLIDEESKFPKGTDTTMLHKLNSQHKLNANYIPPKNNHETQFGINHFAGIVYYETQGFLEKNRDTLHGDIIQLVHSSRNKFIKQIFQADVAMGAETRKRSPTLSSQFKRSLELLMRTLGACQPFFVRCIKPNEFKKPMLFDRHLCVRQLRYSGMMETIRIRRAGYPIRYSFVEFVERYRVLLPGVKPAYKQGDLRGTCQRMAEAVLGTHDDWQIGKTKIFLKDHHDMLLEVERDKAITDRVILLQKVIRGFKDRSNFLKLKNAATLIQRHWRGHNCRKNYGLMRLGFLRLQALHRSRKLHQQYRLARQRIIQFQARCRAYLVRKAFRHRLWAVLTVQAYARGMIARRLHQRLRAEYLWRLEAEKMRLAEEEKLRKEMSAKKAKEEAERKHQERLAQLAREDAERELKEKEAARRKKELLEQMERARHEPVNHSDMVDKMFGFLGTSGGLPGQEGQAPSGFEDLERGRREMVEEDLDAALPLPDEDEEDLSEYKFAKFAATYFQGTTTHSYTRRPLKQPLLYHDDEGDQLAALAVWITILRFMGDLPEPKYHTAMSDGSEKIPVMTKIYETLGKKTYKRELQALQGEGEAQLPEGQKKSSVRHKLVHLTLKKKSKLTEEVTKRLHDGESTVQGNSMLEDRPTSNLEKLHFIIGNGILRPALRDEIYCQISKQLTHNPSKSSYARGWILVSLCVGCFAPSEKFVKYLRNFIHGGPPGYAPYCEERLRRTFVNGTRTQPPSWLELQATKSKKPIMLPVTFMDGTTKTLLTDSATTAKELCNALADKISLKDRFGFSLYIALFD</t>
  </si>
  <si>
    <t>ENSG00000138075.7</t>
  </si>
  <si>
    <t>MGDLSSLTPGGSMGLQVNRGSQSSLEGAPATAPEPHSLGILHASYSVSHRVRPWWDITSCRQQWTRQILKDVSLYVESGQIMCILGSSGSGKTTLLDAMSGRLGRAGTFLGEVYVNGRALRREQFQDCFSYVLQSDTLLSSLTVRETLHYTALLAIRRGNPGSFQKKVEAVMAELSLSHVADRLIGNYSLGGISTGERRRVSIAAQLLQDPKVMLFDEPTTGLDCMTANQIVVLLVELARRNRIVVLTIHQPRSELFQLFDKIAILSFGELIFCGTPAEMLDFFNDCGYPCPEHSNPFDFY</t>
  </si>
  <si>
    <t>A*02:03,A*02:07,A*11:01,A*11:02,A*24:02,A*24:07,A*24:10,A*33:03,A*34:01,B*15:01,B*15:21,B*15:27,B*27:04,B*38:02,B*39:01,B*40:01,B*40:06,B*46:01,B*55:02,B*58:01,C*03:02,C*03:04,C*03:67,C*04:01,C*04:03,C*07:02,C*08:01,C*12:02,C*14:02,C*15:02</t>
  </si>
  <si>
    <t>ENSG00000142185.12</t>
  </si>
  <si>
    <t xml:space="preserve">MEPSALRKAGSEQEEGFEGLPRRVTDLGMVSNLRRSNSSLFKSWRLQCPFGNNDKQESLSSWIPENIKKKECVYFVESSKLSDAGKVVCQCGYTHEQHLEEATKPHTFQGTQWDPKKHVQEMPTDAFGDIVFTGLSQKVKKYVRVSQDTPSSVIYHLMTQHWGLDVPNLLISVTGGAKNFNMKPRLKSIFRRGLVKVAQTTGAWIITGGSHTGVMKQVGEAVRDFSLSSSYKEGELITIGVATWGTVHRREGLIHPTGSFPAEYILDEDGQGNLTCLDSNHSHFILVDDGTHGQYGVEIPLRTRLEKFISEQTKERGGVAIKIPIVCVVLEGGPGTLHTIDNATTNGTPCVVVEGSGRVADVIAQVANLPVSDITISLIQQKLSVFFQEMFETFTESRIVEWTKKIQDIVRRRQLLTVFREGKDGQQDVDVAILQALLKASRSQDHFGHENWDHQLKLAVAWNRVDIARSEIFMDEWQWKPSDLHPTMTAALISNKPEFVKLFLENGVQLKEFVTWDTLLYLYENLDPSCLFHSKLQMHHVAQVLRELLGDFTQPLYPRPRHNDRLRLLLPVPHVKLNVQGVSLRSLYKRSSGHVTFTMDPIRDLLIWAIVQNRRELAGIIWAQSQDCIAAALACSKILKELSKEEEDTDSSEEMLALAEEYEHRAIGVFTECYRKDEERAQKLLTRVSEAWGKTTCLQLALEAKDMKFVSHGGIQAFLTKVWWGQLSVDNGLWRVTLCMLAFPLLLTGLISFREKRLQDVGTPAARARAFFTAPVVVFHLNILSYFAFLCLFAYVLMVDFQPVPSWCECAIYLWLFSLVCEEMRQLFYDPDECGLMKKAALYFSDFWNKLDVGAILLFVAGLTCRLIPATLYPGRVILSLDFILFCLRLMHIFTISKTLGPKIIIVKRMMKDVFFFLFLLAVWVVSFGVAKQAILIHNERRVDWLFRGAVYHSYLTIFGQIPGYIDGVNFNPEHCSPNGTDPYKPKCPESDATQQRPAFPEWLTVLLLCLYLLFTNILLLNLLIAMFNYTFQQVQEHTDQIWKFQRHDLIEEYHGRPAAPPPFILLSHLQLFIKRVVLKTPAKRHKQLKNKLEKNEEAALLSWEIYLKENYLQNRQFQQKQRPEQKIEDISNKVDAMVDLLDLDPLKRSGSMEQRLASLEEQVAQTAQALHWIVRTLRASGFSSEADVPTLASQKAAEEPDAEPGGRKKTEEPGDSYHVNARHLLYPNCPVTRFPVPNEKVPWETEFLIYDPPFYTAERKDAAAMDPMGENPMGRTGLRGRGSLSCFGPNHTLYPMVTRWRRNEDGAICRKSIKKMLEVLVVKLPLSEHWALPGGSREPGEMLPRKLKRILRQEHWPSFENLLKCGMEVYKGYMDDPRNTDNAWIETVAVSVHFQDQNDVELNRLNSNLHACDSGASIRWQVVDRRIPLYANHKTLLQKAAAEFGAHY </t>
  </si>
  <si>
    <t>A*02:03,A*11:01,A*11:02,A*24:02,A*24:07,A*24:10,A*33:03,A*34:01,B*15:01,B*15:27,B*39:01,B*40:01,B*58:01,C*03:02,C*03:04,C*12:02,C*14:02,C*15:02</t>
  </si>
  <si>
    <t>ENSG00000142235.4</t>
  </si>
  <si>
    <t>MRQVLWLCNVCVTARETRHHLHLPAILDKMPAPGALILLAAVSASGCLASPAHPDGFALGRAPLAPPYAVVLISCSGLLAFIFLLLTCLCCKRGDVGFKEFENPEGEDCSGEYTPPAEETSSSQSLPDVYILPLAEVSLPMPAPQPSHSDMTTPLGLSRQHLSYLQEIGSGWFGKVILGEIFSDYTPAQVVVKELRASAGPLEQRKFISEAQPYRSLQHPNVLQCLGLCVETLPFLLIMEFCQLGDLKRYLRAQRPPEGLSPELPPRDLRTLQRMGLEIARGLAHLHSHNYV</t>
  </si>
  <si>
    <t>A*02:03,A*33:03,B*15:01,B*39:01,B*40:01,C*03:02,C*03:04</t>
  </si>
  <si>
    <t>ENSG00000142661.14</t>
  </si>
  <si>
    <t xml:space="preserve">MTLPHSLGGAGDPRPPQAMEVHRLEHRQEEEQKEERQHSLRMGSSVRRRTFRSSEEEHEFSAADYALAAALALTASSELSWEAQLRRQTSAVELEERGQKRVGFGNDWERTEIAFLQTHRLLRQRRDWKTLRRRTEEKVQEAKELRELCYGRGPWFWIPLRSHAVWEHTTVLLTCTVQASPPPQVTWYKNDTRIDPRLFRAGKYRITNNYGLLSLEIRRCAIEDSATYTVRVKNAHGQASSFAKVLVRTYLGKDAGFDSEIFKRSTFGPSVEFTSVLKPVFAREKEPFSLSCLFSEDVLDAESIQWFRDGSLLRSSRRRKILYTDRQASLKVSCTYKEDEGLYMVRVPSPFGPREQSTYVLVRDAEAENPGAPGSPLNVRCLDVNRDCLILTWAPPSDTRGNPITAYTIERCQGESGEWIACHEAPGGTCRCPIQGLVEGQSYRFRVRAISRVGSSVPSKASELVVMGDHDAARRKTEIPFDLGNKITISTDAFEDTVTIPSPPTNVHASEIREAYVVLAWEEPSPRDRAPLTYSLEKSVIGSGTWEAISSESPVRSPRFAVLDLEKKKSYVFRVRAMNQYGLSDPSEPSEPIALRGPPATLPPPAQVQAFRDTQTSVSLTWDPVKDPELLGYYIYSRKVGTSEWQTVNNKPIQGTRFTVPGLRTGKEYEFCVRSVSEAGVGESSAATEPIRVKQALATPSAPYGFALLNCGKNEMVIGWKPPKRRGGGKILGYFLDQHDSEELDWHAVNQQPIPTRVCKVSDLHEGHFYEFRARAANWAGVGELSAPSSLFECKEWTMPQPGPPYDVRASEVRATSLVLQWEPPLYMGAGPVTGYHVSFQEEGSEQWKPVTPGPISGTHLRVSDLQPGKSYVFQVQAMNSAGLGQPSMPTDPVLLEDKPGAHEIEVGVDEEGFIYLAFEAPEAPDSSEFQWSKDYKGPLDPQRVKIEDKVNKSKVILKEPGLEDLGTYSVIVTDADEDISASHTLTEEELEKLKKLSHEIRNPVIKLISGWNIDILERGEVRLWLEVEKLSPAAELHLIFNNKEIFSSPNRKINFDREKGLVEVIIQNLSEEDKGSYTAQLQDGKAKNQITLTLVDDDFDKLLRKADAKRRDWKRKQGPYFERPLQWKVTEDCQVQLTCKVTNTKKETRFQWFFQRAEMPDGQYDPETGTGLLCIEELSKKDKGIYRAMVSDDRGEDDTILDLTGDALDAIFTELGRIGALSATPLKIQGTEEGIRIFSKVKYYNVEYMKTTWFHKDKRLESGDRIRTGTTLDEIWLHILDPKDSDKGKYTLEIAAGKEVRQLSTDLSGQAFEDAMAEHQRLKTLAIIEKNRAKVVRGLPDVATIMEDKTLCLTCIVSGDPTPEISWLKNDQPVTFLDRYRMEVRGTEVTITIEKVNSEDSGRYGVFVKNKYGSETGQVTISVFKHGDEPKELKSM </t>
  </si>
  <si>
    <t>A*02:03,A*11:01,A*11:02,A*24:02,A*24:07,A*24:10,A*33:03,B*15:01,B*15:27,B*39:01,B*40:01,B*58:01,C*03:02,C*03:04,C*03:67,C*07:02,C*08:01,C*12:02,C*14:02</t>
  </si>
  <si>
    <t>ENSG00000143669.9</t>
  </si>
  <si>
    <t xml:space="preserve">MSTDSNSLAREFLTDVNRLCNAVVQRVEAREEEEEETHMATLGQYLVHGRGFLLLTKLNSIIDQALTCREELLTLLLSLLPLVWKIPVQEEKATDFNLPLSADIILTKEKNSSSQRSTQEKLHLEGSALSSQVSAKVNVFRKSRRQRKITHRYSVRDARKTQLSTSDSEANSDEKGIAMNKHRRPHLLHHFLTSFPKQDHPKAKLDRLATKEQTPPDAMALENSREIIPRQGSNTDILSEPAALSVISNMNNSPFDLCHVLLSLLEKVCKFDVTLNHNSPLAASVVPTLTEFLAGFGDCCSLSDNLESRVVSAGWTEEPVALIQRMLFRTVLHLLSVDVSTAEMMPENLRKNLTELLRAALKIRICLEKQPDPFAPRQKKTLQEVQEDFVFSKYRHRALLLPELLEGVLQILICCLQSAASNPFYFSQAMDLVQEFIQHHGFNLFETAVLQMEWLVLRDGVPPEASEHLKALINSVMKIMSTVKKVKSEQLHHSMCTRKRHRRCEYSHFMHHHRDLSGLLVSAFKNQVSKNPFEETADGDVYYPERCCCIAVCAHQCLRLLQQASLSSTCVQILSGVHNIGICCCMDPKSVIIPLLHAFKLPALKNFQQHILNILNKLILDQLGGAEISPKIKKAACNICTVDSDQLAQLEETLQGNLCDAELSSSLSSPSYRFQGILPSSGSEDLLWKWDALKAYQNFVFEEDRLHSIQIANHICNLIQKGNIVVQWKLYNYIFNPVLQRGVELAHHCQHLSVTSAQSHVCSHHNQCLPQDVLQIYVKTLPILLKSRVIRDLFLSCNGVSQIIELNCLNGIRSHSLKAFETLIISLGEQQKDASVPDIDGIDIEQKELSSVHVGTSFHHQQAYSDSPQSLSKFYAGLKEAYPKRRKTVNQDVHINTINLFLCVAFLCVSKEAESDRESANDSEDTSGYDSTASEPLSHMLPCISLESLVLPSPEHMHQAADIWSMCRWIYMLSSVFQKQFYRLGGFRVCHKLIFMIIQKLFRSHKEEQGKKEGDTSVNENQDLNRISQPKRTMKEDLLSLAIKSDPIPSELGSLKKSADSLGKLELQHISSINVEEVSATEAAPEEAKLFTSQESETSLQSIRLLEALLAICLHGARTSQQKMELELPNQNLSVESILFEMRDHLSQSKVIETQLAKPLFDALLRVALGNYSADFEHNDAMTEKSHQSAEELSSQPGDFSEEAEDSQCCSFKLLVEEEGYEADSESNPEDGETQDDGVDLKSETEGFSASSSPNDLLENLTQGEIIYPEICMLELNLLSASKAKLDVLAHVFESFLKIIRQKEKNVFLLMQQGTVKNLLGGFLSILTQDDSDFQACQRVLVDLLVSLMSSRTCSEELTLLLRIFLEKSPCTKILLLGILKIIESDTTMSPSQYLTFPLLHAPNLSNGVSSQKYPGILNSKAMGLLRRARVSRSKKEADRESFPHRLLSSWHIAPVHLPLLGQNCWPHLSEGFSVSLWFNVECIHEAESTTEKGKKIKKRNKSLILPDSSFDGTESDRPEGAEYINPGERLIEEGCIHIISLGSKALMIQVWADPHNATLIFRVCMDSNDDMKAVLLAQVESQENIFLPSKWQHLVLTYLQQPQGKRRIHGKISIWVSGQRKPDVTLDFMLPRKTSLSSDSNKTFCMIGHCLSSQEEFLQLAGKWDLGNLLLFNGAKVGSQEAFYLYACGPNHTSVMPCKYGKPVNDYSKYINKEILRCEQIRELFMTKKDVDIGLLIESLSVVYTTYCPAQYTIYEPVIRLKGQMKTQLSQRPFSSKEVQSILLEPHHLKNLQPTEYKTIQGILHEIGGTGIFVFLFARVVELSSCEETQALALRVILSLIKYNQQRVHELENCNGLSMIHQVLIKQKCIVGFYILKTLLEGCCGEDIIYMNENGEFKLDVDSNAIIQDVKLLEELLLDWKIWSKAEQGVWETLLAALEVLIRADHHQQMFNIKQLLKAQVVHHFLLTCQVLQEYKEGQLTPMPREVCRSFVKIIAEVLGSPPDLELLTIIFNFLLAVHPPTNTYVCHNPTNFYFSLHIDGKIFQEKVRSIMYLRHSSSGGRSLMSPGFMVISPSGFTASPYEGENSSNIIPQQMAAHMLRSRSLPAFPTSSLLTQSQKLTGSLGCSIDRLQNIADTYVATQSKKQNSLGSSDTLKKGKEDAFISSCESAKTVCEMEAVLSAQVSVSDVPKGVLGFPVVKADHKQLGAEPRSEDDSPGDESCPRRPDYLKGLASFQRSHSTIASLGLAFPSQNGSAAVGRWPSLVDRNTDDWENFAYSLGYEPNYNRTASAHSVTEDCLVPICCGLYELLSGVLLILPDVLLEDVMDKLIQADTLLVLVNHPSPAIQQGVIKLLDAYFARASKEQKDKFLKNRGFSLLANQLYLHRGTQELLECFIEMFFGRHIGLDEEFDLEDVRNMGLFQKWSVIPILGLIETSLYDNILLHNALLLLLQILNSCSKVADMLLDNGLLYVLCNTVAALNGLEKNIPMSEYKLLACDIQQLFIAVTIHACSSSGSQYFRVIEDLIVMLGYLQNSKNKRTQNMAVALQLRVLQAAMEFIRTTANHDSENLTDSLQSPSAPHHAVVQKRKSIAGPRKFPLAQTESLLMKMRSVANDELHVMMQRRMSQENPSQATETELAQRLQRLTVLAVNRIIYQEFNSDIIDILRTPENVTQSKTSVFQTEISEENIHHEQSSVFNPFQKEIFTYLVEGFKVSIGSSKASGSKQQWTKILWSCKETFRMQLGRLLVHILSPAHAAQERKQIFEIVHEPNHQEILRDCLSPSLQHGAKLVLYLSELIHNHQGELTEEELGTAELLMNALKLCGHKCIPPSASTKADLIKMIKEEQKKYETEEGVNKAAWQKTVNNNQQSLFQRLDSKSKDISKIAADITQAVSLSQGNERKKVIQHIRGMYKVDLSASRHWQELIQQLTHDRAVWYDPIYYPTSWQLDPTEGPNRERRRLQRCYLTIPNKYLLRDRQKSEDVVKPPLSYLFEDKTHSSFSSTVKDKAASESIRVNRRCISVAPSRETAGELLLGKCGMYFVEDNASDTVESSSLQGELEPASFSWTYEEIKEVHKRWWQLRDNAVEIFLTNGRTLLLAFDNTKVRDDVYHNILTNNLPNLLEYGNITALTNLWYTGQITNFEYLTHLNKHAGRSFNDLMQYPVFPFILADYVSETLDLNDLLIYRNLSKPIAVQYKEKEDRYVDTYKYLEEEYRKGAREDDPMPPVQPYHYGSHYSNSGTVLHFLVRMPPFTKMFLAYQDQSFDIPDRTFHSTNTTWRLSSFESMTDVKELIPEFFYLPEFLVNREGFDFGVRQNGERVNHVNLPPWARNDPRLFILIHRQALESDYVSQNICQWIDLVFGYKQKGKASVQAINVFHPATYFGMDVSAVEDPVQRRALETMIKTYGQTPRQLFHMAHVSRPGAKLNIEGELPAAVGLLVQFAFRETREQVKEITYPSPLSWIKGLKWGEYVGSPSAPVPVVCFSQPHGERFGSLQALPTRAICGLSRNFCLLMTYSKEQGVRSMNSTDIQWSAILSWGYADNILRLKSKQSEPPVNFIQSSQQYQVTSCAWVPDSCQLFTGSKCGVITAYTNRFTSSTPSEIEMETQIHLYGHTEEITSLFVCKPYSILISVSRDGTCIIWDLNRLCYVQSLAGHKSPVTAVSASETSGDIATVCDSAGGGSDLRLWTVNGDLVGHVHCREIICSVAFSNQPEGVSINVIAGGLENGIVRLWSTWDLKPVREITFPKSNKPIISLTFSCDGHHLYTANSDGTVIAWCRKDQQRLKQPMFYSFLSSYAAG </t>
  </si>
  <si>
    <t>A*02:03,A*11:01,A*11:02,A*24:02,A*24:07,A*24:10,A*33:03,A*34:01,B*15:01,B*15:27,B*39:01,B*40:01,B*55:02,B*58:01,C*03:02,C*03:04,C*03:67,C*07:02,C*12:02,C*14:02,C*15:02</t>
  </si>
  <si>
    <t>ENSG00000143882.5</t>
  </si>
  <si>
    <t>MSEFWLISAPGDKENLQALERMNTVTSKSNLSYNTKFAIPDFKVGTLDSLVGLSDELGKLDTFAESLIRRMAQSVVEVMEDSKGKVQEHLLANGVDLTSFVTHFEWD</t>
  </si>
  <si>
    <t>A*02:03,A*11:01,A*11:02,A*33:03,B*58:01,C*03:02,C*03:04</t>
  </si>
  <si>
    <t>ENSG00000145214.9</t>
  </si>
  <si>
    <t>MAAAAEPGARAWLGGGSPRPGSPACSPVLGSGGRARPGPGPGPGPERAGVRAPGPAAAPGHSFRKVTLTKPTFCHLCSDFIWGLAGFLCDVCNFMSHEKCLKHVRIPCTSVAPSLVRVPVAHCFGPRGLHKRKFCAVCRKVLEAPALHCEVCELHLHPDCVPFACSDCRQCHQDGHQDHDTHHHHWREGNLPSGARCEVCRKTCGSSDVLAGVRCEWCGVQAHSLCSAALAPECGFGRLRSLVLPPACVRLLPGGFSKTQSFRIVEAAEPGEGGDGADGSAAVGPGRETQATPESGKQTLKIFDGDDAVRRSQFRLVTVSRLAGAEEVLEAALRAHHIPEDPGHLELCRLPPSSQACDAWAGGKAGSAVISEEGRSPGSGEATPEAWVIRALPRAQEVLKIYPGWLKVGVAYVSVRVTPKSTARSVVLEVLPLLGRQAESPESFQLVEVAMGCRHVQRTMLMDEQPLLDRLQDIRQMSVRQVSQTRFYVAESRDVAPHVSLFVGGLPPGLSPEEYSSLLHEAGATKATVVSVSHIYSSQGAVVLDVACFAEAERLYMLLKDMAVRGRLLTALVLPDLLHAKLPPDSCPLLVFVNPKSGGLKGRDLLCSFRKLLNPHQVFDLTNGGPLPGLHLFSQVPCFRVLVCGGDGTVGWVLGALEETRYRLACPEPSVAILPLGTGNDLGRVLRWGAGYSGEDPFSVLLSVDEADAVLMDRWTILLDAHEAGSAENDTADAEP</t>
  </si>
  <si>
    <t>A*02:03,A*11:01,A*11:02,A*33:03,B*15:01,B*39:01,B*40:01,C*03:02,C*03:04</t>
  </si>
  <si>
    <t>ENSG00000151025.9</t>
  </si>
  <si>
    <t xml:space="preserve">MGAMAYPLLLCLLLAQLGLGAVGASRDPQGRPDSPRERTPKGKPHAQQPGRASASDSSAPWSRSTDGTILAQKLAEEVPMDVASYLYTGDSHQLKRANCSGRYELAGLPGKWPALASAHPSLHRALDTLTHATNFLNVMLQSNKSREQNLQDDLDWYQALVWSLLEGEPSISRAAITFSTDSLSAPAPQVFLQATREESRILLQDLSSSAPHLANATLETEWFHGLRRKWRPHLHRRGPNQGPRGLGHSWRRKDGLGGDKSHFKWSPPYLECENGSYKPGWLVTLSSAIYGLQPNLVPEFRGVMKVDINLQKVDIDQCSSDGWFSGTHKCHLNNSECMPIKGLGFVLGAYECICKAGFYHPGVLPVNNFRRRGPDQHISGSTKDVSEEAYVCLPCREGCPFCADDSPCFVQEDKYLRLAIISFQALCMLLDFVSMLVVYHFRKAKSIRASGLILLETILFGSLLLYFPVVILYFEPSTFRCILLRWARLLGFATVYGTVTLKLHRVLKVFLSRTAQRIPYMTGGRVMRMLAVILLVVFWFLIGWTSSVCQNLEKQISLIGQGKTSDHLIFNMCLIDRWDYMTAVAEFLFLLWGVYLCYAVRTVPSAFHEPRYMAVAVHNELIISAIFHTIRFVLASRLQSDWMLMLYFAHTHLTVTVTIGLLLIPKFSHSSNNPRDDIATEAYEDELDMGRSGSYLNSSINSAWSEHSLDPEDIRDELKKLYAQLEIYKRKKMITNNPHLQKKRCSKKGLGRSIMRRITEIPETVSRQCSKEDKEGADHGTAKGTALIRKNPPESSGNTGKSKEETLKNRVFSLKKSHSTYDHVRDQTEESSSLPTESQEEETTENSTLESLSGKKLTQKLKEDSEAESTESVPLVCKSASAHNLSSEKKTGHPRTSMLQKSLSVIASAKEKTLGLAGKTQTAGVEERTKSQKPLPKDKETNRNHSNSDNTETKDPAPQNSNPAEEPRKPQKSGIMKQQRVNPTTANSDLNPGTTQMKDNFDIGEVCPWEVYDLTPGPVPSESKVQKHVSIVASEMEKNPTFSLKEKSHHKPKAAEVCQQSNQKRIDKAEVCLWESQGQSILEDEKLLISKTPVLPERAKEENGGQPRAANVCAGQSEELPPKAVASKTENENLNQIGHQEKKTSSSEENVRGSYNSSNNFQQPLTSRAEVCPWEFETPAQPNAGRSVALPASSALSANKIAGPRKEEIWDSFKV </t>
  </si>
  <si>
    <t>A*02:03,A*02:07,A*11:01,A*11:02,A*24:02,A*24:07,A*24:10,A*33:03,B*15:01,B*39:01,B*40:01,B*55:02,B*58:01,C*03:02,C*03:04,C*03:67,C*07:02,C*12:02,C*14:02</t>
  </si>
  <si>
    <t>ENSG00000151229.8</t>
  </si>
  <si>
    <t>MSRKASENVEYTLRSLSSLMGERRRKQPEPDAASAAGECSLLAAAESSTSLQSAGAGGGGVGDLERAARRQFQQDETPAFVYVVAVFSALGGFLFGYDTGVVSGAMLLLKRQLSLDALWQELLVSSTVGAAAVSALAGGALNGVFGRRAAILLASALFTAGSAVLAAANNKETLLAGRLVVGLGIGIASMTVPVYIAEVSPPNLRGRLVTINTLFITGGQFFASVVDGAFSYLQKDGW</t>
  </si>
  <si>
    <t>A*02:03,A*02:07,A*11:01,A*11:02,A*24:10,A*34:01,B*15:01,B*15:21,B*15:27,B*27:04,B*40:01,B*40:06,B*46:01,B*55:02,B*58:01,C*01:02,C*03:02,C*03:04,C*03:67,C*04:01,C*04:03,C*08:01,C*12:02,C*15:02</t>
  </si>
  <si>
    <t>ENSG00000151914.13</t>
  </si>
  <si>
    <t xml:space="preserve">MAGYLSPAAYLYVEEQEYLQAYEDVLERYKDERDKVQKKTFTKWINQHLMKVRKHVNDLYEDLRDGHNLISLLEVLSGDTLPREKGRMRFHRLQNVQIALDYLKRRQVKLVNIRNDDITDGNPKLTLGLIWTIILHFQISDIHVTGESEDMSAKERLLLWTQQATEGYAGIRCENFTTCWRDGKLFNAIIHKYRPDLIDMNTVAVQSNLANLEHAFYVAEKIGVIRLLDPEDVDVSSPDEKSVITYVSSLYDAFPKVPEGGEGIGANDVEVKWIEYQNMVNYLIQWIRHHVTTMSERTFPNNPVELKALYNQYLQFKETEIPPKETEKSKIKRLYKLLEIWIEFGRIKLLQGYHPNDIEKEWGKLIIAMLEREKALRPEVERLEMLQQIANRVQRDSVICEDKLILAGNALQSDSKRLESGVQFQNEAEIAGYILECENLLRQHVIDVQILIDGKYYQADQLVQRVAKLRDEIMALRNECSSVYSKGRILTTEQTKLMISGITQSLNSGFAQTLHPSLTSGLTQSLTPSLTSSSMTSGLSSGMTSRLTPSVTPAYTPGFPSGLVPNFSSGVEPNSLQTLKLMQIRKPLLKSSLLDQNLTEEEINMKFVQDLLNWVDEMQVQLDRTEWGSDLPSVESHLENHKNVHRAIEEFESSLKEAKISEIQMTAPLKLTYAEKLHRLESQYAKLLNTSRNQERHLDTLHNFVSRATNELIWLNEKEEEEVAYDWSERNTNIARKKDYHAELMRELDQKEENIKSVQEIAEQLLLENHPARLTIEAYRAAMQTQWSWILQLCQCVEQHIKENTAYFEFFNDAKEATDYLRNLKDAIQRKYSCDRSSSIHKLEDLVQESMEEKEELLQYKSTIANLMGKAKTIIQLKPRNSDCPLKTSIPIKAICDYRQIEITIYKDDECVLANNSHRAKWKVISPTGNEAMVPSVCFTVPPPNKEAVDLANRIEQQYQNVLTLWHESHINMKSVVSWHYLINEIDRIRASNVASIKTMLPGEHQQVLSNLQSRFEDFLEDSQESQVFSGSDITQLEKEVNVCKQYYQELLKSAEREEQEESVYNLYISEVRNIRLRLENCEDRLIRQIRTPLERDDLHESVFRITEQEKLKKELERLKDDLGTITNKCEEFFSQAAASSSVPTLRSELNVVLQNMNQVYSMSSTYIDKLKTVNLVLKNTQAAEALVKLYETKLCEEEAVIADKNNIENLISTLKQWRSEVDEKRQVFHALEDELQKAKAISDEMFKTYKERDLDFDWHKEKADQLVERWQNVHVQIDNRLRDLEGIGKSLKYYRDTYHPLDDWIQQVETTQRKIQENQPENSKTLATQLNQQKMLVSEIEMKQSKMDECQKYAEQYSATVKDYELQTMTYRAMVDSQQKSPVKRRRMQSSADLIIQEFMDLRTRYTALVTLMTQYIKFAGDSLKRLEEEEKSLEEEKKEHVEKAKELQKWVSNISKTLKDAEKAGKPPFSKQKISSEEISTKKEQLSEALQTIQLFLAKHGDKMTDEERNELEKQVKTLQESYNLLFSESLKQLQESQTSGDVKVEEKLDKVIAGTIDQTTGEVLSVFQAVLRGLIDYDTGIRLLETQLMISGLISPELRKCFDLKDAKSHGLIDEQILCQLKELSKAKEIISAASPTTIPVLDALAQSMITESMAIKVLEILLSTGSLVIPATGEQLTLQKAFQQNLVSSALFSKVLERQNMCKDLIDPCTSEKVSLIDMVQRSTLQENTGMWLLPVRPQEGGRITLKCGRNISILRAAHEGLIDRETMFRLLSAQLLSGGLINSNSGQRMTVEEAVREGVIDRDTASSILTYQVQTGGIIQSNPAKRLTVDEAVQCDLITSSSALLVLEAQRGYVGLIWPHSGEIFPTSSSLQQELITNELAYKILNGRQKIAALYIPESSQVIGLDAAKQLGIIDNNTASILKNITLPDKMPDLGDLEACKNARRWLSFCKFQPSTVHDYRQEEDVFDGEEPVTTQTSEETKKLFLSYLMINSYMDANTGQRLLLYDGDLDEAVGMLLEGCHAEFDGNTAIKECLDVLSSSGVFLNNASGREKDECTATPSSFNKCHCGEPEHEETPENRKCAIDEEFNEMRNTVINSEFSQSGKLASTISIDPKVNSSPSVCVPSLISYLTQTELADISMLRSDSENILTNYENQSRVETNERANECSHSKNIQNFPSDLIENPIMKSKMSKFCGVNETENEDNTNRDSPIFDYSPRLSALLSHDKLMHSQGSFNDTHTPESNGNKCEAPALSFSDKTMLSGQRIGEKFQDQFLGIAAINISLPGEQYGQKSLNMISSNPQVQYHNDKYISNTSGEDEKTHPGFQQMPEDKEDESEIEEYSCAVTPGGDTDNAIVSLTCATPLLDETISASDYETSLLNDQQNNTGTDTDSDDDFYDTPLFEDDDHDSLLLDGDDRDCLHPEDYDTLQEENDETASPADVFYDVSKENENSMVPQGAPVGSLSVKNKAHCLQDFLMDVEKDELDSGEKIHLNPVGSDKVNGQSLETGSERECTNILEGDESDSLTDYDIVGGKESFTASLKFDDSGSWRGRKEEYVTGQEFHSDTDHLDSMQSEESYGDYIYDSNDQDDDDDDGIDEEGGGIRDENGKPRCQNVAEDMDIQLCASILNENSDENENINTMILLDKMHSCSSLEKQQRVNVVQLASPSENNLVTEKSNLPEYTTEIAGKSKENLLNHEMVLKDVLPPIIKDTESEKTFGPASISHDNNNISSTSELGTDLANTKVKLIQGSELPELTDSVKGKDEYFKNMTPKVDSSLDHIICTEPDLIGKPAEESHLSLIASVTDKDPQGNGSDLIKGRDGKSDILIEDETSIQKMYLGEGEVLVEGLVEEENRHLKLLPGKNTRDSFKLINSQFPFPQITNNEELNQKGSLKKATVTLKDEPNNLQIIVSKSPVQFENLEEIFDTSVSKEISDDITSDITSWEGNTHFEESFTDGPEKELDLFTYLKHCAKNIKAKDVAKPNEDVPSHVLITAPPMKEHLQLGVNNTKEKSTSTQKDSPLNDMIQSNDLCSKESISGGGTEISQFTPESIEATLSILSRKHVEDVGKNDFLQSERCANGLGNDNSSNTLNTDYSFLEINNKKERIEQQLPKEQALSPRSQEKEVQIPELSQVFVEDVKDILKSRLKEGHMNPQEVEEPSACADTKILIQNLIKRITTSQLVNEASTVPSDSQMSDSSGVSPMTNSSELKPESRDDPFCIGNLKSELLLNILKQDQHSQKITGVFELMRELTHMEYDLEKRGITSKVLPLQLENIFYKLLADGYSEKIEHVGDFNQKACSTSEMMEEKPHILGDIKSKEGNYYSPNLETVKEIGLESSTVWASTLPRDEKLKDLCNDFPSHLECTSGSKEMASGDSSTEQFSSELQQCLQHTEKMHEYLTLLQDMKPPLDNQESLDNNLEALKNQLRQLETFELGLAPIAVILRKDMKLAEEFLKSLPSDFPRGHVEELSISHQSLKTAFSSLSNVSSERTKQIMLAIDSEMSKLAVSHEEFLHKLKSFSDWVSEKSKSVKDIEIVNVQDSEYVKKRLEFLKNVLKDLGHTKMQLETTAFDVQFFISEYAQDLSPNQSKQLLRLLNTTQKCFLDVQESVTTQVERLETQLHLEQDLDDQKIVAERQQEYKEKLQGICDLLTQTENRLIGHQEAFMIGDGTVELKKYQSKQEELQKDMQGSAQALAEVVKNTENFLKENGEKLSQEDKALIEQKLNEAKIKCEQLNLKAEQSKKELDKVVTTAIKEETEKVAAVKQLEESKTKIENLLDWLSNVDKDSERAGTKHKQVIEQNGTHFQEGDGKSAIGEEDEVNGNLLETDVDGQVGTTQENLNQQYQKVKAQHEKIISQHQAVIIATQSAQVLLEKQGQYLSPEEKEKLQKNMKELKVHYETALAESEKKMKLTHSLQEELEKFDADYTEFEHWLQQSEQELENLEAGADDINGLMTKLKRQKSFSEDVISHKGDLRYITISGNRVLEAAKSCSKRDGGKVDTSATHREVQRKLDHATDRFRSLYSKCNVLGNNLKDLVDKYQHYEDASCGLLAGLQACEATASKHLSEPIAVDPKNLQRQLEETKALQGQISSQQVAVEKLKKTAEVLLDARGSLLPAKNDIQKTLDDIVGRYEDLSKSVNERNEKLQITLTRSLSVQDGLDEMLDWMGNVESSLKEQDVGTGYCRSSEQYKCHE </t>
  </si>
  <si>
    <t>A*02:03,A*11:01,A*11:02,A*24:02,A*24:07,A*24:10,A*33:03,A*34:01,B*15:01,B*15:27,B*39:01,B*40:01,B*55:02,B*58:01,C*03:02,C*03:04,C*07:02,C*12:02,C*14:02,C*15:02</t>
  </si>
  <si>
    <t>ENSG00000152359.10</t>
  </si>
  <si>
    <t xml:space="preserve">MSSDEEKYSLPVVQNDSSRGSSVSSNLQEEYEELLHYAIVTPNIEPCASQSSHPKGELVPDVRISTIHDILHSQGNNSEVRETAIEVGKGCDFHISSHSKTDESSPVLSPRKPSHPVMDFFSSHLLADSSSPATNSSHTDAHEILVSDFLVSDENLQKMENVLDLWSSGLKTNIISELSKWRLNFIDWHRMEMRKEKEKHAAHLKQLCNQINELKELQKTFEISIGRKDEVISSLSHAIGKQKEKIELMRTFFHWRIGHVRARQDVYEGKLADQYYQRTLLKKVWKVWRSVVQKQWKDVVERACQARAEEVCIQISNDYEAKVAMLSGALENAKAEIQRMQHEKEHFEDSMKKAFMRGVCALNLEAMTIFQNRNDAGIDSTNNKKEEYGPGVQGKEHSAHLDPSAPPMPLPVTSPLLPSPPAAVGGASATAVPSAASMTSTRAASASSVHVPVSALGAGSAATAASEEMYVPRVVTSAQQKAGRTITARITGRCDFASKNRISSSLAIMGVSPPMSSVVVEKHHPVTVQTIPQATAAKYPRTIHPESSTSASRSLGTRSAHTQSLTSVHSIKVVD </t>
  </si>
  <si>
    <t>A*02:03,A*11:01,A*11:02,A*24:02,A*24:10,A*33:03,A*34:01,B*39:01,B*40:01,B*55:02,C*03:02,C*03:04,C*12:02</t>
  </si>
  <si>
    <t>ENSG00000153046.13</t>
  </si>
  <si>
    <t>MASEELYEVERIVDKRKNKKGKTEYLVRWKGYDSEDDTWEPEQHLVNCEEYIHDFNRRHTEKQKESTLTRTNRTSPNNARKQISRSTNSNFSKTSPKALVIGKDHESKNSQLFAASQKFRKNTAPSLSSRKN</t>
  </si>
  <si>
    <t>A*02:03,A*11:01,A*11:02,A*33:03,B*15:01,C*03:02,C*07:02,C*15:02</t>
  </si>
  <si>
    <t>ENSG00000154556.13</t>
  </si>
  <si>
    <t>MSYYQRPFSPSAYSLPASLNSSIVMQHGTSLDSTDTYPQHAQSLDGTTSSSIPLYRSSEEEKRVTVIKAPHYPGIGPVDESGIPTAIRTTVDRPKDWYKTMFKQIHMVHKPDDDTDMYNTPYTYNAGLYNPPYSAQSHPAAKTQTYRPLSKSHSDNSPNAFKDASSPVPPPHVPPPVPPLRPRDRSSTEKHDWDPPDRKVDTRKFRSEPRSIFEYEPGKSSILQHERPASLYQSSIDRSLERPMSSASMASDFRKRRKSEPAVGPPRGLGDQSASRTSPGRVDLPGSSTTLTKSFTSSSPSSPSRAKGGDDSKICPSLCSYSGLNGNPSSELDYCSTYRQHLDVPRDSPRAISFKNGWQMARQNAEIWSSTEETVSPKIKSRSCDDLLNDDCDSFPDPKVKSESMGSLLCEEDSKESCPMAWGSPYVPEVRSNGRSRIRHRSARNAPGFLKMYKKMHRINRKDLMNSEVICSVKSRILQYESEQQHKDLLRAWSQCSTEEVPRDMVPTRISEFEKLIQKSKSMPNLGDDMLSPVTLEPPQNGLCPKRRFSIEYLLEEENQSGPPARGRRGCQSNALVPIHIEVTSDEQPRAHVEFSDSDQDGVVSDHSDYIHLEGSSFCSESDFDHFSFTSSESFYGSSHHHHHHHHHHHRHLISSCKGRCPASYTRFTTMLKHERARHENTEEPRRQEMDPGLSKLAFLVSPVPFRRKKNSAPKKQTEKAKCKASVFEALDSALKDICDQIKAEKKRGSLPDNSILHRLISELLPDVPERNSSLRALRRSPLHQPLHPLPPDGAIHCPPYQNDCGRMPRSASFQDVDTANSSCHHQDRGGAL</t>
  </si>
  <si>
    <t>A*02:03,A*11:01,A*11:02,A*24:10,A*33:03,B*15:01,B*15:27,B*39:01,B*58:01,C*03:02,C*03:04,C*07:02,C*12:02,C*14:02,C*15:02</t>
  </si>
  <si>
    <t>ENSG00000155275.14</t>
  </si>
  <si>
    <t xml:space="preserve">MAEVGRTGISYPGALLPQGFWAAVEVWLERPQVANKRLCGARLEARWSAALPCAEARGPGTSAGSEQKERGPGPGQGSPGGGPGPRSLSGPEQGTACCELEEAQGQCQQEEAQREAASVPLRDSGHPGHAEGREGDFPAADLDSLWEDFSQSLARGNSELLAFLTSSGAGSQPEAQRELDVVLRTVIPKTSPHCPLTTPRREIVVQDVLNGTITFLPLEEDDEGNLKVKMSNVYQIQLSHSKEEWFISVLIFCPERWHSDGIVYPKPTWLGEELLAKLAKWSVENKKSDFKSTLSLISIMKYSKAYQELKEKYKEMVKVWPEVTDPEKFVYEDVAIAAYLLILWEEERAERRLTARQSFVDLGCGNGLLVHILSSEGHPGRGIDVRRRKIWDMYGPQTQLEEDAITPNDKTLFPDVDWLIGNHSDELTPWIPVIAARSSYNCRFFVLPCCFFDFIGRYSRRQSKKTQYREYLDFIKEVGFTCGFHVDEDCLRIPSTKRVCLVGKSRTYPSSREASVDEKRTQYIKSRRGCPVSPPGWELSPSPRWVAAGSAGHCDGQQALDARVGCVTRAWAAEHGAGPQAEGPWLPGFHPREKAERVRNCAALPRDFIDQVVLQVANLLLGGKQLNTRSSRNGSLKTWNGGESLSLAEVANELDTETLRRLKRECGGLQTLLRNSHQVFQVVNGRVHIRDWREETLWKTKQPEAKQRLLSEACKTRLCWFFMHHPDGCALSTDCCPFAHGPAELRPPRTTPRKKIS </t>
  </si>
  <si>
    <t>A*02:03,A*11:01,A*11:02,A*24:02,A*24:10,A*33:03,B*15:01,B*15:27,B*39:01,B*40:01,B*55:02,B*58:01,C*03:02,C*14:02,C*15:02</t>
  </si>
  <si>
    <t>ENSG00000155506.12</t>
  </si>
  <si>
    <t>MATQVEPLLPGGATLLQAEEHGGLVRKKPPPAPEGKGEPGPNDVRGGEPDGSARRPRPPCAKPHKEGTGQQERESPRPLQLPGAEGPAISDGEEGGGEPGAGGGAAGAAGAGRRDFVEAPPPKVNPWTKNALPPVLTTVNGQ</t>
  </si>
  <si>
    <t>ENSG00000157514.12</t>
  </si>
  <si>
    <t>MNTEMYQTPMEVAVYQLHNFSISFFSSLLGGDVVSVKLD</t>
  </si>
  <si>
    <t>A*02:03,A*24:02,A*24:07,A*24:10,B*15:01,C*03:02,C*03:04,C*03:67,C*12:02,C*15:02</t>
  </si>
  <si>
    <t>ENSG00000158321.11</t>
  </si>
  <si>
    <t>MDGPTRGHGLRKKRRSRSQRDRERRSRGGLGAGAAGGGGAGRTRALSLASSSGSDKEDNGKPPSSAPSRPRPPRRKRRESTSAEEDIIDGFAMTSFVTFEALEKDVALKPQERVEKRQTPLTKKKREALTNGLSFHSKKSRLSHPHHYSSDRENDRNLCQHLGKRKKMPKALRQLKPGQNSCRDSDSESASGESKGFHRSSSRERLSDSSAPSSLGTGYFCDSDSDQEEKASDASSEKLFNTVIVNKDPELGVGTLPEHDSQDAGPIVPKISGLERSQEKSQDCCKEPIFEPVVLKDPCPQVAQPIPQPQTEPQLRAPSPDPDLVQRTEAPPQPPPLSTQPPQGPPEAQLQPAPQPQVQRPPRPQSPTQLLHQNLPPVQAHPSAQSLSQPLSAYNSSSLSLNSLSSSRSSTPAKTQPAPPHISHHPSASPFPLSLPNHSPLHSFTPTLQPPAHSHHPNMFAPPTALPPPPPLT</t>
  </si>
  <si>
    <t>A*02:03,A*24:10,B*15:01,B*15:27,B*39:01,B*58:01,C*03:02,C*03:04,C*03:67,C*12:02,C*14:02,C*15:02</t>
  </si>
  <si>
    <t>ENSG00000158486.9</t>
  </si>
  <si>
    <t>MGATGRLELTLAAPPHPGPAFQRSKARETQGEEEGSEMQIAKSDSIHHMSHSQGQPELPPLPASANEEPSGLYQTVMSHSFYPPLMQRTSWTLAAPFKEQHHHRGPSDSIANNYSLMAQDLKLKDLLKVYQPATISVPRDRTGQGLPSSGNRSSSEPMRKKTKFSSRNKEDSTRIKLAFKTSIFSPMKKEVKTSLTFPGSRPMSPEQQLDVMLQQEMEMESKEKKPSESDLERYYYYLTNGIRKDMIAPEEGEVMVRISKLISNTLLTSPFLEPLMVVLVQEKENDYYCSLMKSIVDYILMDPMERKRLFIESIPRLFPQRVIRAPVPWHSVYRSAKKWNEEHLHTVNPMMLRLKELWFAEFRDLRFVRTAEILAGKLPLQPQEFWDVIQKHCLEAHQTLLNKWIPTCAQLFTSRKEHWIHFAPKSNYDSSRNIEEYFASVASFMSLQLRELVIKSLEDLVSLFMIHKDGNDFKEPYQEMKFFIPQLIMIKLEVSEPIIVFNPSFDGCWELIRDSFLEIIKNSNGIPKLKYIPLKFSFTAAAADRQCVKAAEPGEPSMHAAATAMAELKGYNLLLGTVNAEEKLVSDFLIQTFKVFQKNQVGPCKYLNVYKKYVDLLDNTAEQNIAAFLKENHDIDDFVTKINAIKKRRNEIASMNITVPLAMFCLDATALNHDLCERAQNLKDHLIQFQVDVNRDTNTSICNQYSHIADKVSEVPANTKELVSLIEFLKKSSAVTVFKLRRQLRDASERLEFLMDYADLPYQIEDIFDNSRNLLLHKRDQAEMDLIKRCSEFELRLEGYHRELESFRKREVMTTEEMKHNVEKLNELSKNLNRAFAEFELINKEEELLEKEKSTYPLLQAMLKNKVPYEQLWSTAYEFSIKSEEWMNGPLFLLNAEQIAEEIGNMWRTTYKLIKTLSDVPAPRRLAENVKIKIDKFKQYIPILSISCNPGMKDRHWQQISEIVGYEIKPTETTCLSNMLEFGFGKFVEKLEPIGAAASKEYSLEKNLDRMKLDWVNVTFSFVKYRDTDTNILCAIDDIQMLLDDHVIKTQTMCGSPFIKPIEAECRKWEEKLIRIQDNLDAWLKCQATWLYLEPIFSSEDIIAQMPEEGRKFGIVDSYWKSLMSQAVKDNRILVAADQPRMAEKLQEANFLLEDIQKGLNDYLEKKRLFFPRFFFLSNDELLEILSETKDPLRVQPHLKKCFEGIAKLEFTDNLEIVGMISSEKETVPFIQKIYPANAKGMVEKWLQQVEQMMLASMREVIGLGIEAYVKVPRNHWVLQWPGQVVICVSSIFWTQEVSQALAENTLLDFLKKSNDQIAQIVQLVRGKLSSGARLTLGALTVIDVHARDVVAKLSEDRVSDLNDFQWISQLRYYWVAKDVQVQIITTEALYGYEYLGNSPRLVITPLTDRCYRTLMGALKLNLGGAPEGPAGTGKTETTKDLAKALAKQCVVFNCSDGLDYKAMGKFFKGLAQAGAWACFDEFNRIEVEVLSVVAQQILSIQQAIIRKLKTFIFEGTELSLNPTCAVFIT</t>
  </si>
  <si>
    <t>A*02:03,A*02:07,A*11:01,A*11:02,A*24:02,A*24:07,A*24:10,A*33:03,A*34:01,B*15:01,B*15:21,B*15:27,B*27:04,B*38:02,B*39:01,B*40:01,B*40:06,B*46:01,B*51:01,B*55:02,B*58:01,C*01:02,C*03:02,C*03:04,C*03:67,C*04:01,C*04:03,C*07:02,C*08:01,C*12:02,C*14:02,C*15:02</t>
  </si>
  <si>
    <t>ENSG00000159263.11</t>
  </si>
  <si>
    <t>MKEKSKNAAKTRREKENGEFYELAKLLPLPSAITSQLDKASIIRLTTSYLKMRAVFPEGLGDA</t>
  </si>
  <si>
    <t>A*02:03,A*24:02,A*24:07,A*24:10,A*34:01,B*15:01,B*15:21,B*15:27,B*38:02,B*39:01,B*40:01,B*40:06,B*51:01,B*55:02,C*14:02,C*15:02</t>
  </si>
  <si>
    <t>ENSG00000159788.14</t>
  </si>
  <si>
    <t>MFRAGEASKRPLPGPSPPRVRSVEVARGRAGYGFTLSGQAPCVLSCVMRGSPADFVGLRAGDQILAVNEINVKKASHEDVVKLIGKCSGVLHMVIAEGVGRFESCSSDEEGGLYEGKGWLKPKLDSKALGINRAERVVEEMQSGGIFNMIFENPSLCASNSEPLKLKQRSLSESAATRFDVGHESINNPNPNMLSKEEISKVIHDDSVFSIGLESHDDFALDASILNVAMIVGYLGSIELPSTSSNLESDSLQAIRGCMRRLRAEQKIHSLVTMKIMHDCVQLSTDKAGVVAEYPAEKLAFSAVCPDDRRFFGLVTMQTNDDGSLAQEEEGALRTSCHVFMVDPDLFNHKIHQGIARRFGFECTADPDTNGCLEFPASSLPVLQFISVLYRDMGELIEGMRARAFLDGDADAHQNNSTSSNSDSGIGNFHQEEKSNRVLVVD</t>
  </si>
  <si>
    <t>A*02:03,A*11:01,A*11:02,A*24:10,A*33:03,A*34:01,B*15:01,B*40:01,B*55:02,C*15:02</t>
  </si>
  <si>
    <t>ENSG00000160200.13</t>
  </si>
  <si>
    <t xml:space="preserve">MPSETPQAEVGPTGCPHRSGPHSAKGSLEKGSPEDKEAKEPLWIRPDAPSRCTWQLGRPASESPHHHTAPAKSPKILPDILKKIGDTPMVRINKIGKKFGLKCELLAKCEFFNAGGSVKDRISLRMIEDAERDGTLKPGDTIIEPTSGNTGIGLALAAAVRGYRCIIVMPEKMSSEKVDVLRALGAEIVRTPTNARFDSPESHVGVAWRLKNEIPNSHILDQYRNASNPLAHYDTTADEILQQCDGKLDMLVASVGTGGTITGIARKLKEKCPGCRIIGVDPEGSILAEPEELNQTEQTTYEVEGIGYDFIPTVLDRTVVDKWFKSNDEEAFTFARMLIAQEGLLCGGSAGSTVAVAVKAAQELQEGQRCVVILPDSVRNYMTKFLSDRWMLQKGFLKEEDLTEKKPWWWHLRVQELGLSAPLTVLPTITCGHTIEILREKGFDQAPVVDEAGVILGMVTLGNMLSSLLAGKVQPSDQVGKVIYKQFKQIRLTDTLGRLSHILEMDHFALVVHEQIQYHSTGKSSQRQMVFGVVTAIDLLNFVAAQERDQK </t>
  </si>
  <si>
    <t>A*02:03,A*11:01,A*11:02,A*24:10,A*33:03,B*15:01,B*38:02,B*39:01,B*40:01,B*58:01,C*03:02,C*03:04,C*07:02,C*14:02</t>
  </si>
  <si>
    <t>ENSG00000160799.7</t>
  </si>
  <si>
    <t>MQDGRKGGAYAGKMEATTAGVGRLEEEALRRKERLKALREKTG</t>
  </si>
  <si>
    <t>ENSG00000160838.9</t>
  </si>
  <si>
    <t>MSSEQSAPGASPRAPRPGTQKSSGAVTKKGERAAKEKPATVLPPVGEEEPKSPEEYQCSGVLETDFAELCTRWGYTDFPKVVNRPRPHPPFVPSASLSEKATLDDPRLSGSCSLNSLESKYVFFRPTIQVELEQEDSKSVKEIYIRGWKVEERILGVFSKCLPPLTQLQAINLWKVGLTDKTLTTFIELLPLCSSTLRKVSLEGNPLPEQSYHKL</t>
  </si>
  <si>
    <t>A*02:03,A*11:01,A*11:02,A*24:02,A*24:07,A*24:10,B*40:01,B*55:02,C*01:02,C*03:02,C*04:01,C*04:03,C*07:02,C*15:02</t>
  </si>
  <si>
    <t>ENSG00000164093.11</t>
  </si>
  <si>
    <t>METNCRKLVSACVQLGVQPAAVECLFSKDSEIKKVEFTDSPESRKEAASSKFFPRQH</t>
  </si>
  <si>
    <t>A*11:01,A*11:02,A*33:03</t>
  </si>
  <si>
    <t>ENSG00000164764.10</t>
  </si>
  <si>
    <t xml:space="preserve">MRTLWMALCALSRLWPGAQAGCAEAGRCCPGRDPACFARGWRLDRVYGTCFCDQACRFTGDCCFDYDRACPARPCFVGEWSPWSGCADQCKPTTRVRRRSVQQEPQNGGAPCPPLEERAGCLEYSTPQGQDCGHTYVPAFITTSAFNKERTRQATSPHWSTHTEDAGYCMEFKTESLTPHCALENWPLTRWMQYLREGYTVCVDCQPPAMNSVSLRCSGDGLDSDGNQTLHWQAIGNPRCQGTWKKVRRVDQCSCPAVHSFIFI </t>
  </si>
  <si>
    <t>A*11:01,A*11:02,A*24:10,A*33:03,B*55:02,C*03:02,C*03:04</t>
  </si>
  <si>
    <t>ENSG00000164830.13</t>
  </si>
  <si>
    <t>MDYLTTFTEKSGRLLRGTANRLLGFGGGGEARQVRFEDYLREPAQGDLGCGSPPHRPPAPSSPEGP</t>
  </si>
  <si>
    <t>ENSG00000166689.10</t>
  </si>
  <si>
    <t>MAAATVGRDTLPEHWSYGVCRDGRVFFINDQLRCTTWLHPRTGEPVNSGHMIRSDLPRGWEE</t>
  </si>
  <si>
    <t>ENSG00000167157.9</t>
  </si>
  <si>
    <t>MDSAAAAFALDKPALGPGPPPPPPALGPGDCAQARKNFSVSHLLDLEEVAAAGRLAARPGARAEAREGAAREPSGGSSGSEAAPQ</t>
  </si>
  <si>
    <t>A*11:01,A*11:02,C*03:02,C*03:04,C*03:67</t>
  </si>
  <si>
    <t>ENSG00000167632.10</t>
  </si>
  <si>
    <t xml:space="preserve">MSVPDYMQCAEDHQTLLVVVQPVGIVSEENFFRIYKRICSVSQISVRDSQRVLYIRYRHHYPPENNEWGDFQTHRKVVGLITITDCFSAKDWPQTFEKFHVQKEIYGSTLYDSRLFVFGLQGEIVEQPRTDVAFYPNYEDCQTVEKRIEDFIESLFIVLESKRLDRATDKSGDKIPLLCVPFEKKDFVGLDTDSRHYKKRCQGRMRKHVGDLCLQAGMLQDSLVHYHMSVELLRSVNDFLWLGAALEGLCSASVIYHYPGGTGGKSGARRFQGSTLPAEAANRHRPGALTTNGINPDTSTEIGRAKNCLSPEDIIDKYKEAISYYSKYKNAGVIELEACIKAVRVLAIQKRSMEASEFLQNAVYINLRQLSEEEKIQRYSILSELYELIGFHRKSAFFKRVAAMQCVAPSIAEPGWRACYKLLLETLPGYSLSLDPKDFSRGTHRGWAAVQMRLLHELVYASRRMGNPALSVRHLSFLLQTMLDFLSDQEKKDVAQSLENYTSKCPGTMEPIALPGGLTLPPVPFTKLPIVRHVKLLNLPASLRPHKMKSLLGQNVSTKSPFIYSPIIAHNRGEERNKKIDFQWVQGDVCEVQLMVYNPMPFELRVENMGLLTSGVEFESLPAALSLPAESGLYPVTLVGVPQTTGTITVNGYHTTVFGVFSDCLLDNLPGIKTSGSTVEVIPALPRLQISTSLPRSAHSLQPSSGDEISTNVSVQLYNGESQQLIIKLENIGMEPLEKLEVTSKVLTTKEKLYGDFLSWKLEETLAQFPLQPGKVATFTINIKVKLDFSCQENLLQDLSDDGISVSGFPLSSPFRQVVRPRVEGKPVNPPESNKAGDYSHVKTLEAVLNFKYSGGPGHTEGYYRNLSLGLHVEVEPSVFFTRVSTLPATSTRQCHLLLDVFNSTEHELTVSTRSSEALILHAGECQRMAIQVDKFNFESFPESPGEKGQFANPKQLEEERREARGLEIHSKLGICWRIPSLKRSGEASVEGLLNQLVLEHLQLAPLQWDVLVDGQPCDREAVAACQVGDPVRLEVRLTNRSPRSVGPFALTVVPFQDHQNGVHNYDLHDTVSFVGSSTFYLDAVQPSGQSACLGALLFLYTGDFFLHIRFHEDSTSKELPPSWFCLPSVHVCALEAQA </t>
  </si>
  <si>
    <t>A*02:03,A*02:07,A*11:01,A*11:02,A*24:02,A*24:07,A*24:10,A*33:03,B*15:01,B*15:27,B*39:01,B*40:01,B*55:02,B*58:01,C*03:02,C*03:04,C*03:67,C*07:02,C*12:02,C*14:02,C*15:02</t>
  </si>
  <si>
    <t>ENSG00000170615.10</t>
  </si>
  <si>
    <t>MDHAEENEILAATQRYYVERPIFSHPVLQERLHTKDKVPDSIADKLKQAFTCTPKKIRNIIYMFLPITKWLPAYKFKEYVLGDLVSGISTGVLQLPQGLAFAMLAAVPPIFGLYSSFYPVIMYCFLGTSRHISIGPFAVISLMIGGVAVRLVPDDIVIPGGVNATNGTEARDALRVKVAMSVTLLSGIIQFCLGVCRFGFVAIYLTEPLVRGFTTAAAVHVFTSMLKYLFGVKTKRYSGIFSVVYSTVAVLQNVKNLNVCSLGVGLMVFGLLLGGKEFNERFKEKLPAPIPLEFFAVVMGTGISAGFNLKESYNVDVVGTLPLGLLPPANPDTSLFHLVYVDAIAIAIVGFSVTISMAKTLANKHGYQVDGNQELIALGLCNSIGSLFQTFSISCSLSRSLVQEGTGGKTQLAGCLASLMILLVILATGFLFESLPQAVLSAIVIVNLKGMFMQFSDLPFFWRTSKIELTIWLTTFVSSLFLGLDYGLITAVIIALLTVIYRTQS</t>
  </si>
  <si>
    <t>A*02:03,A*02:07,A*11:01,A*11:02,A*24:02,A*24:07,A*24:10,A*33:03,A*34:01,B*15:01,B*15:21,B*15:27,B*27:04,B*38:02,B*39:01,B*40:01,B*40:06,B*46:01,B*51:01,B*55:02,B*58:01,C*01:02,C*03:02,C*03:04,C*03:67,C*04:01,C*04:03,C*08:01,C*12:02,C*14:02,C*15:02</t>
  </si>
  <si>
    <t>ENSG00000171680.16</t>
  </si>
  <si>
    <t xml:space="preserve">MHYDGHVRFDLPPQGSVLARNVSTRSCPPRTSPAVDLEEEEEESSVDGKGDRKSTGLKLSKKKARRRHTDDPSKECFTLKFDLNVDIETEIVPAMKKKSLGEVLLPVFERKGIALGKVDIYLDQSNTPLSLTFEAYRFGGHYLRVKAPAKPGDEGKVEQGMKDSKSLSLPILRPAGTGPPALERVDAQSRRESLDILAPGRRRKNMSEFLGEASIPGQEPPTPSSCSLPSGSSGSTNTGDSWKNRAASRFSGFFSSGPSTSAFGREVDKMEQLEGKLHTYSLFGLPRLPRGLRFDHDSWEEEYDEDEDEDNACLRLEDSWRELIDGHEKLTRRQCHQQEAVWELLHTEASYIRKLRVIINLFLCCLLNLQESGLLCEVEAERLFSNIPEIAQLHRRLWASVMAPVLEKARRTRALLQPGDFLKGFKMFGSLFKPYIRYCMEEEGCMEYMRGLLRDNDLFRAYITWAEKHPQCQRLKLSDMLAKPHQRLTKYPLLLKSVLRKTEEPRAKEAVVAMIGSVERFIHHVNACMRQRQERQRLAAVVSRIDAYEVVESSSDEVDKLLKEFLHLDLTAPIPGASPEETRQLLLEGSLRMKEGKDSKMDVYCFLFTDLLLVTKAVKKAERTRVIRPPLLVDKIVCRELRDPGSFLLIYLNEFHSAVGAYTFQASGQALCRGWVDTIYNAQNQLQQLRAQEPPGSQQPLQSLEEEEDEQEEEEEEEEEEEEGEDSGTSAASSPTIMRKSSGSPDSQHCASDGSTETLAMVVVEPGDTLSSPEFDSGPFSSQSDETSLSTTASSATPTSELLPLGPVDGRSCSMDSAYGTLSPTSLQDFVAPGPMAELVPRAPESPRVPSPPPSPRLRRRTPVQLLSCPPHLLKSKSEASLLQLLAGAGTHGTPSAPSRSLSELCLAVPAPGIRTQGSPQEAGPSWDCRGAPSPGSGPGLVGCLAGEPAGSHRKRCGDLPSGASPRVQPEPPPGVSAQHRKLTLAQLYRIRTTLLLNSTLTASEV </t>
  </si>
  <si>
    <t>A*02:03,A*02:07,A*11:01,A*11:02,A*24:10,A*33:03,B*15:01,B*39:01,B*40:01,B*58:01,C*03:02,C*03:04,C*07:02,C*12:02,C*14:02,C*15:02</t>
  </si>
  <si>
    <t>ENSG00000171791.10</t>
  </si>
  <si>
    <t>MAHAGRTGYDNREIVMKYIHYKLSQRGYEWDAGDVGAAPPGAAPAPGIFSSQPGHTPHPAASRDPVARTSPLQTPAAPGAAAGPALSPVPPVVHLTLRQAGDDFSRRYRRDFAEMSSQLHLTPFTARGRFATVVEELFRDGVNWGRIVAFFEFGGVMCVESVNREMSPLVDNIALWMTEYLNRHLHTWIQDNGGWDAFVELYGPS</t>
  </si>
  <si>
    <t>A*02:03,A*11:01,A*11:02,A*24:02,A*24:07,A*24:10,A*33:03,A*34:01,B*15:21,B*27:04,B*40:01,B*40:06,B*46:01,B*55:02,B*58:01,C*01:02,C*03:02,C*04:01,C*04:03,C*14:02</t>
  </si>
  <si>
    <t>ENSG00000172765.12</t>
  </si>
  <si>
    <t>MKRGTSLHSRRGKPEAPKGSPQINRKSGQEMTAVMQSGRPRSSSTTDAPTSSAMMEIACAAAAAAAACLPGEEGTAE</t>
  </si>
  <si>
    <t>A*02:03,A*33:03,C*03:02,C*03:04</t>
  </si>
  <si>
    <t>ENSG00000174672.11</t>
  </si>
  <si>
    <t xml:space="preserve">MTSTGKDGGAQHAQYVGPYRLEKTLGKGQTGLVKLGVHCVTCQKVAIKIVNREKLSESVLMKVEREIAILKLIEHPHVLKLHDVYENKKYLYLVLEHVSGGELFDYLVKKGRLTPKEARKFFRQIISALDFCHSHSICHRDLKPENLLLDEKNNIRIADFGMASLQVGDSLLETSCGSPHYACPEVIRGEKYDGRKADVWSCGVILFALLVGALPFDDDNLRQLLEKVKRGVFHMPHFIPPDCQSLLRGMIEVDAARRLTLEHIQKHIWYIGGKNEPEPEQPIPRKVQIRSLPSLEDIDPDVLDSMHSLGCFRDRNKLLQDLLSEEENQEKMIYFLLLDRKERYPSQEDEDLPPRNEIDPPRKRVDSPMLNRHGKRRPERKSMEVLSVTDGGSPVPARRAIEMAQHGQSKAMFSKSLDIAEAHPQFSKEDRSRSISGASSGLSTSPLSSPRVTPHPSPRGSPLPTPKGTPVHTPKESPAGTPNPTPPSSPSVGGVPWRARLNSIKNSFLGSPRFHRRKLQVPTPEEMSNLTPESSPELAKKSWFGNFISLEKEEQIFVVIKDKPLSSIKADIVHAFLSIPSLSHSVISQTSFRAEYKATGGPAVFQKPVKFQVDITYTEGGEAQKENGIYSVTFTLLSGPSRRFKRVVETIQAQLLSTHDPPAAQHLSEPPPPAPGLSWGAGLKGQKVATSYESSL </t>
  </si>
  <si>
    <t>A*02:03,A*11:01,A*11:02,A*24:02,A*24:10,A*33:03,B*40:01,C*03:02,C*03:04,C*14:02</t>
  </si>
  <si>
    <t>ENSG00000177380.9</t>
  </si>
  <si>
    <t xml:space="preserve">MMCEVMPTISEDGRRGSALGPDEAGGELERLMVTMLTERERLLETLREAQDGLATAQLRLRELGHEKDSLQRQLSIALPQEFAALTKELNLCREQLLEREEEIAELKAERNNTRLLLEHLECLVSRHERSLRMTVVKRQAQSPGGVSSEVEVLKALKSLFEHHKALDEKVRERLRMALERVAVLEEELELSNQETLNLREQLSRRRSGLEEPGKDGDGQTLANGLGPGGDSNRRTAELEEALERQRAEVCQLRERLAVLCRQMSQLEEELGTAHRELGKAEEANSKLQRDLKEALAQREDMEERITTLEKRYLSAQREATSLHDANDKLENELASKESLYRQSEEKSRQLAEWLDDAKQKLQQTLQKAETLPEIEAQLAQRVAALNKAEERHGNFEERLRQLEAQLEEKNQELQRARQREKMNDDHNKRLSETVDKLLSESNERLQLHLKERMGALEEKNSLSEEIANMKKLQDELLLNKEQLLAEMERMQMEIDQLRGRPPSSYSRSLPGSALELRYSQAPTLPSGAHLDPYVAGSGRAGKRGRWSGVKEEPSKDWERSAPAGSIPPPFPGELDGSDEEEAEGMFGAELLSPSGQADVQTLAIMLQEQLEAINKEIKLIQEEKETTEQRAEELESRVSSSGLDSLGRYRSSCSLPPSLTTSTLASPSPPSSGHSTPRLAPPSPAREGTDKANHVPKEEAGAPRGEGPAIPGDTPPPTPRSARLERMTQALALQAGSLEDGGPPRGSEGTPDSLHKAPKKKSIKSSIGRLFGKKEKGRMGPPGRDSSSLAGTPSDETLATDPLGLAKLTGPGDKDRRNKRKHELLEEACRQGLPFAAWDGPTVVSWLELWVGMPAWYVAACRANVKSGAIMANLSDTEIQREIGISNPLHRLKLRLAIQEMVSLTSPSAPASSRTSTGNVWMTHEEMESLTATTKPILAYGDMNHEWVGNDWLPSLGLPQYRSYFMESLVDARMLDHLNKKELRGQLKMVDSFHRVSLHYGIMCLKRLNYDRKDLERRREESQTQIRDVMVWSNERVMGWVSGLGLKEFATNLTESGVHGALLALDETFDYSDLALLLQIPTQNAQARQLLEKEFSNLISLGTDRRLDEDSAKSFSRSPSWRKMFREKDLRGVTPDSAEMLPPNFRSAAAGALGSPGLPLRKLQPEGQTSGSSRADGVSVRTYSC </t>
  </si>
  <si>
    <t>A*02:03,A*11:01,A*11:02,A*24:10,A*33:03,B*15:01,B*39:01,B*40:01,B*58:01,C*03:02,C*03:04,C*03:67,C*12:02</t>
  </si>
  <si>
    <t>ENSG00000177455.7</t>
  </si>
  <si>
    <t xml:space="preserve">MPPPRLLFFLLFLTPMEVRPEEPLVVKVEEGDNAVLQCLKGTSDGPTQQLTWSRESPLKPFLKLSLGLPGLGIHMRPLAIWLFIFNVSQQMGGFYLCQPGPPSEKAWQPGWTVNVEGSGELFRWNVSDLGGLGCGLKNRSSEGPSSPSGKLMSPKLYVWAKDRPEIWEGEPPCLPPRDSLNQSLSQDLTMAPGSTLWLSCGVPPDSVSRGPLSWTHVHPKGPKSLLSLELKDDRPARDMWVMETGLLLPRATAQDAGKYYCHRGNLTMSFHLEITARPVLWHWLLRTGGWKVSAVTLAYLIFCLCSLVGILHLQRALVLRRKRKRMTDPTRRFFKVTPPPGSGPQNQYGNVLSLPTPTSGLGRAQRWAAGLGGTAPSYGNPSSDVQADGALGSRSPPGVGPEEEEGEGYEEPDSEEDSEFYENDSNLGQDQLSQDGSGYENPEDEPLGPEDEDSFSNAESYENEDEELTQPVARTMDFLSPHGSAWDPSREATSLGSQSYEDMRGILYAAPQLRSIRGQPGPNHEEDADSYENMDNPDGPDPAWGGGGRMGTWSTR </t>
  </si>
  <si>
    <t>A*02:03,A*11:01,A*11:02,A*24:10,B*39:01,B*40:01,B*58:01,C*03:02,C*03:04,C*12:02,C*14:02,C*15:02</t>
  </si>
  <si>
    <t>ENSG00000178209.10</t>
  </si>
  <si>
    <t>MVAGMLMPRDQLRAIYEVLFREGVMVAKKDRRPRSLHPHVPGVTNLQVMRAMASLRARGLVRETFAWCHFYWYLTNEGIAHLRQYLHLPPEIVPASLQRVRRPVAMVMPARRTPHVQAVQGPLGSPPKRGPLPTEEQRVYRRKELEEVSPETPVVPATTQRTLARPGPEPAPAT</t>
  </si>
  <si>
    <t>A*02:03,A*11:01,A*11:02,A*24:02,A*24:10,A*33:03,A*34:01,B*55:02,C*03:02,C*03:04</t>
  </si>
  <si>
    <t>ENSG00000181035.9</t>
  </si>
  <si>
    <t xml:space="preserve">MGNGVKEGPVRLHEDAEAVLSSSVSSKRDHRQVLSSLLSGALAGALAKTAVAPLDRTKIIFQVSSKRFSAKEAFRVLYYTYLNEGFLSLWRGNSATMVRVVPYAAIQFSAHEEYKRILGSYYGFRGEALPPWPRLFAGALAGTTAASLTYPLDLVRARMAVTPKEMYSNIFHVFIRISREEGLKTLYHGFMPTVLGVIPYAGLSFFTYETLKSLHREYSGRRQPYPFERMIFGACAGLIGQSASYPLDVVRRRMQTAGVTGYPRASIARTLRTIVREEGAVRGLYKGLSMNWVKGPIAVGISFTTFDLMQILLRHLQS </t>
  </si>
  <si>
    <t>A*02:03,A*11:01,A*11:02,A*24:02,A*24:07,A*24:10,A*33:03,B*15:01,B*39:01,B*40:01,C*03:02,C*03:04,C*03:67,C*12:02,C*14:02</t>
  </si>
  <si>
    <t>ENSG00000185404.12</t>
  </si>
  <si>
    <t>MAGGGSDLSTRGLNGGVSQVANEMNHLPAHSQSLQRLFTEDQDVDEGLVYDTVFKHFKRHKLEISNAIKKTFPFLEGLRDRELITNK</t>
  </si>
  <si>
    <t>A*02:03,A*24:10,A*33:03,C*03:02</t>
  </si>
  <si>
    <t>ENSG00000185686.13</t>
  </si>
  <si>
    <t xml:space="preserve">MERRRLWGSIQSRYISMSVWTSPRRLVELAGQSLLKDEALAIAALELLPRELFPPLFMAAFDGRHSQTLKAMVQAWPFTCLPLGVLMKGQHLHLETFKAVLDGLDVLLAQEVRPRRWKLQVLDLRKNSHQDFWTVWSGNRASLYSFPEPEAAQPMTKKRKVDGLSTEAEQPFIPVEVLVDLFLKEGACDELFSYLIEKVKRKKNVLRLCCKKLKIFAMPMQDIKMILKMVQLDSIEDLEVTCTWKLPTLAKFSPYLGQMINLRRLLLSHIHASSYISPEKEEQYIAQFTSQFLSLQCLQALYVDSLFFLRGRLDQLLRHVMNPLETLSITNCRLSEGDVMHLSQSPSVSQLSVLSLSGVMLTDVSPEPLQALLERASATLQDLVFDECGITDDQLLALLPSLSHCSQLTTLSFYGNSISISALQSLLQHLIGLSNLTHVLYPVPLESYEDIHGTLHLERLAYLHARLRELLCELGRPSMVWLSANPCPHCGDRTFYDPEPILCPCFMPN </t>
  </si>
  <si>
    <t>A*02:03,A*11:01,A*11:02,A*24:10,A*33:03,B*15:01,B*39:01,B*40:01,B*58:01,C*03:02,C*03:04,C*14:02</t>
  </si>
  <si>
    <t>ENSG00000185989.9</t>
  </si>
  <si>
    <t>MAVEDEGLRVFQSVKIKIGEAKNLPSYPGPSKMRDCYCTVNLDQEEVFRTKIVEKSLCPFYGEDFYCEIPRSFRHLSFYIFDRDVFRRDSIIGKVAIQKEDLQKYHNRDTWFQLQHVDADSEVQGKVHLELRLSEVITDTGVVCHKLATRIVECQGLPIVNGQCDPYATVTLAGPFRSEAKKTKVKRKTNNPQFDEVFYFEVTRPCSYSKKSHFDFEEEDVDKLEIRVDLWNASNLKFGDEFLGELRIPLKVLRQSSSYEAWYFLQPRDNGSKSLKPDDLGSLRLNVVYTEDHVFSSDYYSPLRDLLLKSADVEPVSASAAHILGEVCREKQEAAVPLVRLFLHYGRVVPFISAIASAEVKRTQDPNTIFRGNSLASKCIDETMKLAGMHYLHVTLKPAIEEICQSHKPCEIDPVKLKDGENLENNMENLRQYVDRVFHAITESGVSCPTVMCDIFFSLREAAAKRFQDDPDVRYTAVSSFIFLRFFAPAILSPNLFQLTPHHTDPQTSRTLTLISKTVQTLGSLSKSKSASFKESYMATFYEFFNEQKYADAVKNFLDLISSSGRRDPKSVEQPIVLKEG</t>
  </si>
  <si>
    <t>A*02:03,A*11:01,A*11:02,A*24:02,A*24:07,A*24:10,A*33:03,B*15:01,B*15:27,B*39:01,B*40:01,B*58:01,C*03:02,C*03:04,C*07:02,C*12:02,C*14:02</t>
  </si>
  <si>
    <t>ENSG00000196961.8</t>
  </si>
  <si>
    <t xml:space="preserve">MPAVSKGDGMRGLAVFISDIRNCKSKEAEIKRINKELANIRSKFKGDKALDGYSKKKYVCKLLFIFLLGHDIDFGHMEAVNLLSSNKYTEKQIGYLFISVLVNSNSELIRLINNAIKNDLASRNPTFMCLALHCIANVGSREMGEAFAADIPRILVAGDSMDSVKQSAALCLLRLYKASPDLVPMGEWTARVVHLLNDQHMGVVTAAVSLITCLCKKNPDDFKTCVSLAVSRLSRIVSSASTDLQDYTYYFVPAPWLSVKLLRLLQCYPPPEDAAVKGRLVECLETVLNKAQEPPKSKKVQHSNAKNAILFETISLIIHYDSEPNLLVRACNQLGQFLQHRETNLRYLALESMCTLASSEFSHEAVKTHIDTVINALKTERDVSVRQRAADLLYAMCDRSNAKQIVSEMLRYLETADYAIREEIVLKVAILAEKYAVDYSWYVDTILNLIRIAGDYVSEEVWYRVLQIVTNRDDVQGYAAKTVFEALQAPACHENMVKVGGYILGEFGNLIAGDPRSSPPVQFSLLHSKFHLCSVATRALLLSTYIKFINLFPETKATIQGVLRAGSQLRNADVELQQRAVEYLTLSSVASTDVLATVLEEMPPFPERESSILAKLKRKKGPGAGSALDDGRRDPSSNDINGGMEPTPSTVSTPSPSADLLGLRAAPPPAAPPASAGAGNLLVDVFDGPAAQPSLGPTPEEAFLSPGPEDIGPPIPEADELLNKFVCKNNGVLFENQLLQIGVKSEFRQNLGRMYLFYGNKTSVQFQNFSPTVVHPGDLQTQLAVQTKRVAAQVDGGAQVQQVLNIECLRDFLTPPLLSVRFRYGGAPQALTLKLPVTINKFFQPTEMAAQDFFQRWKQLSLPQQEAQKIFKANHPMDAEVTKAKLLGFGSALLDNVDPNPENFVGAGIIQTKALQVGCLLRLEPNAQAQMYRLTLRTSKEPVSRHLCELLAQQF </t>
  </si>
  <si>
    <t>A*02:03,A*11:01,A*11:02,A*24:02,A*24:07,A*24:10,A*33:03,A*34:01,B*15:01,B*15:27,B*39:01,B*40:01,B*40:06,B*58:01,C*03:02,C*03:04,C*03:67,C*08:01,C*12:02,C*14:02,C*15:02</t>
  </si>
  <si>
    <t>ENSG00000197530.8</t>
  </si>
  <si>
    <t xml:space="preserve">MAGALRRGRALGSRPSGPTVSSRRSPQCPVAQEGLGARSRPRVAPRSLARCGPSSRLMGWKPSEARGQSQSFQASGLQPRSLKAARRATGRPDRSRAAPPNMDPDPQAGVQVGMRVVRGVDWKWGQQDGGEGGVGTVVELGRHGSPSTPDRTVVVQWDQGTRTNYRAGYQGAHDLLLYDNAQIGVRHPNIICDCCKKHGLRGMRWKCRVCLDYDLCTQCYMHNKHELAHAFDRYETAHSRPVTLSPRQGLPRIPLRGIFQGAKVVRGPDWEWGSQDGGEGKPGRVVDIRGWDVETGRSVASVTWADGTTNVYRVGHKGKVDLKCVGEAAGGFYYKDHLPRLGKPAELQRRVSADSQPFQHGDKVKCLLDTDVLREMQEGHGGWNPRMAEFIGQTGTVHRITDRGDVRVQFNHETRWTFHPGALTKHHSFWVGDVVRVIGDLDTVKRLQAGHGEWTDDMAPALGRVGKVVKVFGDGNLRVAVAGQRWTFSPSCLVAYRPEEDANLDVAERARENKSSLSVALDKLRAQKSDPEHPGRLVVEVALGNAARALDLLRRRPEQVDTKNQGRTALQVAAYLGQVELIRLLLQARAGVDLPDDEGNTALHYAALGNQPEATRVLLSAGCRADAINSTQSTALHVAVQRGFLEVVRALCERGCDVNLPDAHSDTPLHSAISAGTGASGIVEVLTEVPNIDVTATNSQGFTLLHHASLKGHALAVRKILARARQLVDAKKEDGFTALHLAALNNHREVAQILIREGRCDVNVRNRKLQSPLHLAVQQAHVGLVPLLVDAGCSVNAEDEEGDTALHVALQRHQLLPLVADGAGGDPGPLQLLSRLQASGLPGSAELTVGAAVACFLALEGADVSYTNHRGRSPLDLAAEGRVLKALQGCAQRFRERQAGGGAAPGPRQTLGTPNTVTNLHVGAAPGPEAAECLVCSELALLVLFSPCQHRTVCEECARRMKKCIRCQVVVSKKLRPDGSEVASAAPAPGPPRQLVEELQSRYRQMEERITCPICIDSHIRLVFQCGHGACAPCGSALSACPICRQPIRDRIQIFV </t>
  </si>
  <si>
    <t>A*02:03,A*11:01,A*11:02,A*24:02,A*24:07,A*24:10,A*33:03,B*15:01,B*39:01,B*40:01,B*58:01,C*03:02,C*03:04,C*07:02,C*12:02,C*14:02</t>
  </si>
  <si>
    <t>ENSG00000204839.4</t>
  </si>
  <si>
    <t>MAGGVWGRSRAREAPVGALTLTALTEGIRARQGQPQGPPSAGPQPKSWEVKPEAEPQTQALTAPSEAEPGRGATVPEAGSEPCSLNSALEPAPEGPHQVPQSSWEEGVLADLALYTAACLEEAGFAGTQATVLTLSSALEARGERLEDQVHALVRGLLAQVPSLAEGRPWRAALRVLSALALEHARDVVCALLPRSLPADRVAAELWRSLSRNQRVNGQVLVQLLWALKGASGPEPQALAATRALGEMLAVSGCVGATRGFYPHLLLALVTQLHKLARSPCSPDMPKIWVLSHRGPPHSHASCAVEALKALLTGDGGRMVVTCMEQAGGWRRLVGAHTHLEGVLLLASAMVAHADHHLRGLFADLLPRLRSADDPQRLTAMAFFTGLLQSRPTARLLREEVILERLLTWQGDPEPTVRWLGLLGLGHLALNRRKVRHVSTLLPALLGALGEGDARLVGAALGALRRLLLRPRAPVRLLSAELGPRLPPLLDDTRDSIRASAVGLLGTLVRRGRGGLRLGLRGPLRKLVLQSLVPLLLRLHDPSRDAAESSEWTLARCDHAFCWGLLEELVTVAHYDSPEALSHLCCRLVQRYPGHVPNFLSQTQGYLRSPQDPLRRAAAVLIGFLVHHASPGCVNQDLLDSLFQDLGRLQSDPKPAVAAAAHVSAQQVA</t>
  </si>
  <si>
    <t>A*02:03,A*11:01,A*11:02,A*24:02,A*24:07,A*24:10,A*33:03,B*39:01,B*40:01,B*58:01,C*03:02,C*03:04,C*14:02</t>
  </si>
  <si>
    <t>ENSG00000205277.5</t>
  </si>
  <si>
    <t xml:space="preserve">MLVIWILTLALRLCASVTTVTPGSTVNTSIGGNTTSASTPSSSDPFTTFSDYGVSVTFITGSTATKHFLDSSTNSGHSEESTVSHSGPGATGTTLFPSHSATSVFVGEPKTSPITSASMETTALPGSTTTAGLSEKSTTFYSSPRSPDRTLSPARTTSSGVSEKSTTSHSRPGPTHTIAFPDSTTMPGVSQESTASHSIPGSTDTTLSPGTTTPSSLGPESTTFHSSPGYTKTTRLPDNTTTSGLLEASTPVHSSTGSPHTTLSPSSSTTHEGEPTTFQSWPSSKDTSPAPSGTTSAFVKLSTTYHSSPSSTPTTHFSASSTTLGHSEESTPVHSSPVATATTPPPARSATSGHVEESTAYHRSPGSTQTMHFPESSTTSGHSEESATFHGSTTHTKSSTPSTTAALAHTSYHSSLGSTETTHFRDSSTISGRSEESKASHSSPDAMATTVLPAGSTPSVLVGDSTPSPISSGSMETTALPGSTTKPGLSEKSTTFYSSPRSPDTTHLPASMTSSGVSEESTTSHSRPGSTHTTAFPGSTTMPGLSQESTASHSSPGPTDTTLSPGSTTASSLGPEYTTFHSRPGSTETTLLPDNTTASGLLEASMPVHSSTRSPHTTLSPAGSTTRQGESTTFHSWPSSKDTRPAPPTTTSAFVEPSTTSHGSPSSIPTTHISARSTTSGLVEESTTYHSSPGSTQTMHFPESDTTSGRGEESTTSHSSTTHTISSAPSTTSALVEEPTSYHSSPGSTATTHFPDSSTTSGRSEESTASHSSQDATGTIVLPARSTTSVLLGESTTSPISSGSMETTALPGSTTTPGLSERSTTFHSSPRSPATTLSPASTTSSGVSEESTTSRSRPGSTHTTAFPDSTTTPGLSRHSTTSHSSPGSTDTTLLPASTTTSGPSQESTTSHSSSGSTDTALSPGSTTALSFGQESTTFHSNPGSTHTTLFPDSTTSSGIVEASTRVHSSTGSPRTTLSPASSTSPGLQGESTAFQTHPASTHTTPSPPSTATAPVEESTTYHRSPGSTPTTHFPASSTTSGHSEKSTIFHSSPDASGTTPSSAHSTTSGRGESTTSRISPGSTEITTLPGSTTTPGLSEASTTFYSSPRSPTTTLSPASMTSLGVGEESTTSRSQPGSTHSTVSPASTTTPGLSEESTTVYSSSRGSTETTVFPHSTTTSVHGEEPTTFHSRPASTHTTLFTEDSTTSGLTEESTAFPGSPASTQTGLPATLTTADLGEESTTFPSSSGSTGTKLSPARSTTSGLVGESTPSRLSPSSTETTTLPGSPTTPSLSEKSTTFYTSPRSPDATLSPATTTSSGVSEESSTSHSQPGSTHTTAFPDSTTTSDLSQEPTTSHSSQGSTEATLSPGSTTASSLGQQSTTFHSSPGDTETTLLPDDTITSGLVEASTPTHSSTGSLHTTLTPASSTSAGLQEESTTFQSWPSSSDTTPSPPGTTAAPVEVSTTYHSRPSSTPTTHFSASSTTLGRSEESTTVHSSPGATGTALFPTRSATSVLVGEPTTSPISSGSTETTALPGSTTTAGLSEKSTTFYSSPRSPDTTLSPASTTSSGVSEESTTSHSRPGSTHTTAFPGSTTMPGVSQESTASHSSPGSTDTTLSPGSTTASSLGPESTTFHSSPGSTETTLLPDNTTASGLLEASTPVHSSTGSPHTTLSPAGSTTRQGESTTFQSWPSSKDTMPAPPTTTSAFVELSTTSHGSPSSTPTTHFSASSTTLGRSEESTTVHSSPVATATTPSPARSTTSGLVEESTAYHSSPGSTQTMHFPESSTASGRSEESRTSHSSTTHTISSPPSTTSALVEEPTSYHSSPGSTATTHFPDSSTTSGRSEESTASHSSQDATGTIVLPARSTTSVLLGESTTSPISSGSMETTALPGSTTTPGLSEKSTTFHSSPRSPATTLSPASTTSSGVSEESTTSHSRPGSTHTTAFPDSTTTPGLSRHSTTSHSSPGSTDTTLLPASTTTSGPSQESTTSHSSPGSTDTALSPGSTTALSFGQESTTFHSSPGSTHTTLFPDSTTSSGIVEASTRVHSSTGSPRTTLSPASSTSPGLQGESTAFQTHPASTHTTPSPPSTATAPVEESTTYHRSPGSTPTTHFPASSTTSGHSEKSTIFHSSPDASGTTPSSAHSTTSGRGESTTSRISPGSTEITTLPGSTTTPGLSEASTTFYSSPRSPTTTLSPASMTSLGVGEESTTSRSQPGSTHSTVSPASTTTPGLSEESTTVYSSSPGSTETTVFPRTPTTSVRGEEPTTFHSRPASTHTTLFTEDSTTSGLTEESTAFPGSPASTQTGLPATLTTADLGEESTTFPSSSGSTGTTLSPARSTTSGLVGESTPSRLSPSSTETTTLPGSPTTPSLSEKSTTFYTSPRSPDATLSPATTTSSGVSEESSTSHSQPGSTHTTAFPDSTTTPGLSRHSTTSHSSPGSTDTTLLPASTTTSGPSQESTTSHSSPGSTDTALSPGSTTALSFGQESTTFHSSPGSTHTTLFPDSTTSSGIVEASTRVHSSTGSPRTTLSPASSTSPGLQGESTTFQTHPASTHTTPSPPSTATAPVEESTTYHRSPGSTPTTHFPASSTTSGHSEKSTIFHSSPDASGTTPSSAHSTTSGRGESTTSRISPGSTEITTLPGSTTTPGLSEASTTFYSSPRSPTTTLSPASMTSLGVGEESTTSRSQPGSTHSTVSPASTTTPGLSEESTTVYSSSPGSTETTVFPRSTTTSVRGEEPTTFHSRPASTHTTLFTEDSTTSGLTEESTAFPGSPASTQTGLPATLTTADLGEESTTFPSSSGSTGTTLSPARSTTSGLVGESTPSRLSPSSTETTTLPGSPTTPSLSEKSTTFYTSPRSPDATLSPATTTSSGVSEESSTSHSQPGSTHTTAFPDSTTTSGLSQEPTASHSSQGSTEATLSPGSTTASSLGQQSTTFHSSPGDTETTLLPDDTITSGLVEASTPTHSSTGSLHTTLTPASSTSAGLQEESTTFQSWPSSSDTTPSPPGTTAAPVEVSTTYHSRPSSTPTTHFSASSTTLGRSEESTTVHSSPGATGTALFPTRSATSVLVGEPTTSPISSGSTETTALPGSTTTAGLSEKSTTFYSSPRSPDTTLSPASTTSSGVSEESTTSHSRPGSTHTTAFPGSTTMPGVSQESTASHSSPGSTDTTLSPGSTTASSLGPESTTFHSGPGSTETTLLPDNTTASGLLEASTPVHSSTGSPHTTLSPAGSTTRQGESTTFQSWPNSKDTTPAPPTTTSAFVELSTTSHGSPSSTPTTHFSASSTTLGRSEESTTVHSSPVATATTPSPARSTTSGLVEESTTYHSSPGSTQTMHFPESDTTSGRGEESTTSHSSTTHTISSAPSTTSALVEEPTSYHSSPGSTATTHFPDSSTTSGRSEESTASHSSQDATGTIVLPARSTTSVLLGESTTSPISSGSMETTALPGSTTTPGLSEKSTTFHSSPRSPATTLSPASTTSSGVSEESTTSHSRPGSTHTTAFPDSTTTPGLSRHSTTSHSSPGSTDTTLLPASTTTSGSSQESTTSHSSSGSTDTALSPGSTTALSFGQESTTFHSSPGSTHTTLFPDSTTSSGIVEASTRVHSSTGSPRTTLSPASSTSPGLQGESTAFQTHPASTHTTPSPPSTATAPVEESTTYHRSPGSTPTTHFPASSTTSGHSEKSTIFHSSPDASGTTPSSAHSTTSGRGESTTSRISPGSTEITTLPGSTTTPGLSEASTTFYSSPRSPTTTLSPASMTSLGVGEESTTSRSQPGSTHSTVSPASTTTPGLSEESTTVYSSSPGSTETTVFPRSTTTSVRREEPTTFHSRPASTHTTLFTEDSTTSGLTEESTAFPGSPASTQTGLPATLTTADLGEESTTFPSSSGSTGTKLSPARSTTSGLVGESTPSRLSPSSTETTTLPGSPTTPSLSEKSTTFYTSPRSPDATLSPATTTSSGVSEESSTSHSQPGSTHTTAFPDSTTTSGLSQEPTTSHSSQGSTEATLSPGSTTASSLGQQSTTFHSSPGDTETTLLPDDTITSGLVEASTPTHSSTGSLHTTLTPASSTSTGLQEESTTFQSWPSSSDTTPSPPSTTAVPVEVSTTYHSRPSSTPTTHFSASSTTLGRSEESTTVHSSPGATGTALFPTRSATSVLVGEPTTSPISSGSTETTALPGSTTTAGLSEKSTTFYSSPRSPDTTLSPASTTSSGVSEESTTSHSRPGSMHTTAFPSSTTMPGVSQESTASHSSPGSTDTTLSPGSTTASSLGPESTTFHSSPGSTETTLLPDNTTASGLLEASTPVHSSTGSPHTTLSPAGSTTRQGESTTFQSWPNSKDTTPAPPTTTSAFVELSTTSHGSPSSTPTTHFSASSTTLGRSEESTTVHSSPVATATTPSPARSTTSGLVEESTTYHSSPGSTQTMHFPESNTTSGRGEESTTSHSSTTHTISSAPSTTSALVEEPTSYHSSPGSTATTHFPDSSTTSGRSEESTASHSSQDATGTIVLPARSTTSVLLGESTTSPISSGSMETTALPGSTTTPGLSEKSTTFHSSPSSTPTTHFSASSTTLGRSEESTTVHSSPVATATTPSPARSTTSGLVEESTAYHSSPGSTQTMHFPESSTASGRSEESRTSHSSTTHTISSPPSTTSALVEEPTSYHSSPGSIATTHFPESSTTSGRSEESTASHSSPDTNGITPLPAHFTTSGRIAESTTFYISPGSMETTLASTATTPGLSAKSTILYSSSRSPDQTLSPASMTSSSISGEPTSLYSQAESTHTTAFPASTTTSGLSQESTTFHSKPGSTETTLSPGSITTSSFAQEFTTPHSQPGSALSTVSPASTTVPGLSEESTTFYSSPGSTETTAFSHSNTMSIHSQQSTPFPDSPGFTHTVLPATLTTTDIGQESTAFHSSSDATGTTPLPARSTASDLVGEPTTFYISPSPTYTTLFPASSSTSGLTEESTTFHTSPSFTSTIVSTESLETLAPGLCQEGQIWNGKQCVCPQGYVGYQCLSPLESFPVETPEKLNATLGMTVKVTYRNFTEKMNDASSQEYQNFSTLFKNRMDVVLKGDNLPQYRGVNIRRLLNGSIVVKNDVILEADYTLEYEELFENLAEIVKAKIMNETRTTLLDPDSCRKAILCYSEEDTFVDSSVTPGFDFQEQCTQKAAEGYTQFYYVDVLDGKLACVNKCTKGTKSQMNCNLGTCQLQRSGPRCLCPNTNTHWYWGETCEFNIAKSLVYGIVGAVMAVLLLALIILIILFSLSQRKRHREQYDVPQEWRKEGTPGIFQKTAIWEDQNLRESRFGLENAYNNFRPTLETVDSGTELHIQRPEMVASTV </t>
  </si>
  <si>
    <t>A*02:03,A*11:01,A*11:02,A*24:02,A*24:10,A*33:03,B*15:01,B*39:01,B*40:01,B*55:02,B*58:01,C*03:02,C*03:04,C*03:67,C*07:02,C*12:02,C*14:02,C*15:02</t>
  </si>
  <si>
    <t>ENSG00000205744.5</t>
  </si>
  <si>
    <t xml:space="preserve">MESRAEGGSPAVFDWFFEAACPASLQEDPPILRQFPPDFRDQEAMQMVPKFCFPFDVEREPPSPAVQHFTFALTDLAGNRRFGFCRLRAGTQSCLCILSHLPWFEVFYKLLNTVGDLLAQDQVTEAEELLQNLFQQSLSGPQASVGLELGSGVTVSSGQGIPPPTRGNSKPLSCFVAPDSGRLPSIPENRNLTELVVAVTDENIVGLFAALLAERRVLLTASKLSTLTSCVHASCALLYPMRWEHVLIPTLPPHLLDYCCAPMPYLIGVHASLAERVREKALEDVVVLNVDANTLETTFNDVQALPPDVVSLLRLRLRKVALAPGEGVSRLFLKAQALLFGGYRDALVCSPGQPVTFSEEVFLAQKPGAPLQAFHRRAVHLQLFKQFIEARLEKLNKGEGFSDQFEQEITGCGASSGALRSYQLWADNLKKGGGALLHSVKAKTQPAVKNMYRSAKSGLKGVQSLLMYKDGDSVLQRGGSLRAPALPSRSDRLQQRLPITQHFGKNRPLRPSRRRQLEEGTSEPPGAGTPPLSPEDEGCPWAEEALDSSFLGSGEELDLLSEILDSLSMGAKSAGSLRPSQSLDCCHRGDLDSCFSLPNIPRWQPDDKKLPEPEPQPLSLPSLQNASSLDATSSSKDSRSQLIPSESDQEVTSPSQSSTASADPSIWGDPKPSPLTEPLILHLTPSHKAAEDSTAQENPTPWLSTAPTEPSPPESPQILAPTKPNFDIAWTSQPLDPSSDPSSLEDPRARPPKALLAERAHLQPREEPGALNSPATPTSNCQKSQPSSRPRVADLKKCFEG </t>
  </si>
  <si>
    <t>A*02:03,A*11:01,A*11:02,A*24:10,A*33:03,B*15:01,B*39:01,B*40:01,B*55:02,B*58:01,C*03:02,C*03:04,C*14:02</t>
  </si>
  <si>
    <t>ENSG00000213420.3</t>
  </si>
  <si>
    <t xml:space="preserve">MSALRPLLLLLLPLCPGPGPGPGSEAKVTRSCAETRQVLGARGYSLNLIPPALISGEHLRVCPQEYTCCSSETEQRLIRETEATFRGLVEDSGSFLVHTLAARHRKFDEFFLEMLSVAQHSLTQLFSHSYGRLYAQHALIFNGLFSRLRDFYGESGEGLDDTLADFWAQLLERVFPLLHPQYSFPPDYLLCLSRLASSTDGSLQPFGDSPRRLRLQITRTLVAARAFVQGLETGRNVVSEALKVPVSEGCSQALMRLIGCPLCRGVPSLMPCQGFCLNVVRGCLSSRGLEPDWGNYLDGLLILADKLQGPFSFELTAESIGVKISEGLMYLQENSAKVSAQVFQECGPPDPVPARNRRAPPPREEAGRLWSMVTEEERPTTAAGTNLHRLVWELRERLARMRGFWARLSLTVCGDSRMAADASLEAAPCWTGAGRGRYLPPVVGGSPAEQVNNPELKVDASGPDVPTRRRRLQLRAATARMKTAALGHDLDGQDADEDASGSGGGQQYADDWMAGAVAPPARPPRPPYPPRRDGSGGKGGGGSARYNQGRSRSGGASIGFHTQTILILSLSALALLGPR </t>
  </si>
  <si>
    <t>A*02:03,A*11:01,A*11:02,A*24:02,A*24:10,A*33:03,B*15:01,B*15:27,B*38:02,B*39:01,B*40:01,B*58:01,C*03:02,C*03:04,C*12:02,C*14:02,C*15:02</t>
  </si>
  <si>
    <t>ENSG00000225485.3</t>
  </si>
  <si>
    <t>MNGVAFCLVGIPPRPEPRPPQLPLGPRDGCSPRRPFPWQGPRTLLLYKSPQDGFGFTLRHFIVYPPESAVHCSLKEEENGGRGGGPSPRYRLEPMDTIFVKNVKEDGPAHRAGLRTGDRLVKVNGESVIGKTYSQVIALIQNSDDTLELSIMPKDEDILQLAYSQDAYLKGNEPYSGEARSIPEPPPICYPRKTYAPPARASTRATMVPEPTSALPSDPRSPAAWSDPGLRVPPAARAHLDNSSLGMSQPRPSPGAFPHLSSEPRTPRAFPEPGSRVPPSRLECQQALSHWLSNQVPRRAGERRCPAMAPRARSASQDRLEEVAAPRPWPCSTSQDALSQLGQEGWHRARSDDYLSRATRSAEALGPGALVSPRFERCGWASQRSSARTPACPTRDLPGPQAPPPSGLQGLDDLGYIGYRSYSPSFQRRTGLLHALSFRDSPFGGLPTFNLAQSPASFPPEASEPPRVVRPEPSTRALEPPAEDRGDEVVLRQKPPTGRKVQLTPARQMNLGFGDESPEPEASGRGERLGRKVAPLATTEDSLASIPFIDEPTSPSIDLQAKHVPASAVVSSAMNSAPVLGTSPSSPTFTFTLGRHYSQDCSSIKAGRRSSYLLAITTERSKSCDDGLNTFRDEGRVLRRLPNRIPSLRMLRSFFTDGSLDSWGTSEDADAPSKRHSTSDLSDATFSDIRREGWLYYKQILTKKGKKAGSGLRQWKRVYAALRARSLSLSKERREPGPAAAGAAAAGAGEDEAAPVCIG</t>
  </si>
  <si>
    <t>A*02:03,A*11:01,A*11:02,A*24:02,A*24:07,A*24:10,B*15:01,B*39:01,B*40:01,B*55:02,B*58:01,C*03:02,C*03:04,C*03:67,C*12:02,C*14:02,C*15:02</t>
  </si>
  <si>
    <t>ENSG00000243449.2</t>
  </si>
  <si>
    <t>MFRAALEDSVEKKSSLKETETTSKGTSKYDRERETEMKTVMGMKMHFWVRTPASGRGRGGSDHARSRAAPLPLLA</t>
  </si>
  <si>
    <t>A*02:03,A*24:10,A*33:03,B*27:04,B*38:02,B*39:01,B*40:01,C*01:02,C*03:02,C*03:04,C*03:67,C*04:01,C*07:02,C*14:02,C*15:02</t>
  </si>
  <si>
    <t>ENSG00000261787.1</t>
  </si>
  <si>
    <t xml:space="preserve">MDRGRPAGSPLSASAEPAPLAAAIRDSRPGRTGPGPAGPGGGSRSGSGRPAAANAARERSRVQTLRHAFLELQRTLPSVPPDTKLSKLDVLLLATTYIAHLTRSLQDDAEAPADAGLGALRGDGYLHPVKKWPMRSRLYIGATGQFLKHSVSGEKTNHDNTPTDSQP </t>
  </si>
  <si>
    <t>A*02:03,A*24:02,A*24:10,A*33:03,B*40:01,C*03:02,C*03:04,C*12:02,C*14:02</t>
  </si>
  <si>
    <t>Supplementary Table 6: HLA prediction of GC samples</t>
  </si>
  <si>
    <t>A1</t>
  </si>
  <si>
    <t>A2</t>
  </si>
  <si>
    <t>B1</t>
  </si>
  <si>
    <t>B2</t>
  </si>
  <si>
    <t>C1</t>
  </si>
  <si>
    <t>C2</t>
  </si>
  <si>
    <t>C*03:67</t>
  </si>
  <si>
    <t>B*39:01</t>
  </si>
  <si>
    <t>B*55:02</t>
  </si>
  <si>
    <t>A*34:01</t>
  </si>
  <si>
    <t>B*15:21</t>
  </si>
  <si>
    <t>C*04:03</t>
  </si>
  <si>
    <t>A*11:02</t>
  </si>
  <si>
    <t>A*24:10</t>
  </si>
  <si>
    <t>B*15:27</t>
  </si>
  <si>
    <t>C*03:04</t>
  </si>
  <si>
    <t>Supplementary Table 5: Spectral Counts from CRC samples of N terminal peptides predicted to be gained in GC</t>
  </si>
  <si>
    <t>Peptide</t>
  </si>
  <si>
    <t>GeneId</t>
  </si>
  <si>
    <t>SpectralCount</t>
  </si>
  <si>
    <t>IDNSQVESGSLEDDWDFLPPKK</t>
  </si>
  <si>
    <t>ENSG00000179218.9</t>
  </si>
  <si>
    <t>FYALSASFEPFSNK</t>
  </si>
  <si>
    <t>EQFLDGDGWTSR</t>
  </si>
  <si>
    <t>IKDPDASKPEDWDER</t>
  </si>
  <si>
    <t>GDVTAQIALQPALK</t>
  </si>
  <si>
    <t>ENSG00000112096.12</t>
  </si>
  <si>
    <t>GISLNPEQWSQLK</t>
  </si>
  <si>
    <t>ENSG00000113387.7</t>
  </si>
  <si>
    <t>AYHSFLVEPISCHAWNK</t>
  </si>
  <si>
    <t>ENSG00000130429.8</t>
  </si>
  <si>
    <t>IAVQPGTVGPQGR</t>
  </si>
  <si>
    <t>ENSG00000134871.13</t>
  </si>
  <si>
    <t>VLAQNSGFDLQETLVK</t>
  </si>
  <si>
    <t>ENSG00000146731.6</t>
  </si>
  <si>
    <t>CKDDEFTHLYTLIVRPDNTYEVK</t>
  </si>
  <si>
    <t>AKIDDPTDSKPEDWDKPEHIPDPDAK</t>
  </si>
  <si>
    <t>VHVIFNYK</t>
  </si>
  <si>
    <t>HEQNIDCGGGYVK</t>
  </si>
  <si>
    <t>LIDFGLAR</t>
  </si>
  <si>
    <t>ENSG00000065534.14</t>
  </si>
  <si>
    <t>TWKPTLVILR</t>
  </si>
  <si>
    <t>AIWNVINWENVTER</t>
  </si>
  <si>
    <t>IDDPTDSKPEDWDKPEHIPDPDAK</t>
  </si>
  <si>
    <t>NVRPDYLK</t>
  </si>
  <si>
    <t>NSVSQISVLSGGK</t>
  </si>
  <si>
    <t>DGNVLLHEMQIQHPTASLIAK</t>
  </si>
  <si>
    <t>AGATHVER</t>
  </si>
  <si>
    <t>ENSG00000145016.9</t>
  </si>
  <si>
    <t>LVALLNTLDR</t>
  </si>
  <si>
    <t>ENSG00000119383.15</t>
  </si>
  <si>
    <t>HHAAYVNNLNVTEEK</t>
  </si>
  <si>
    <t>FYGDEEKDKGLQTSQDAR</t>
  </si>
  <si>
    <t>KVHVIFNYK</t>
  </si>
  <si>
    <t>GPLPAAPPVAPER</t>
  </si>
  <si>
    <t>ENSG00000115310.13</t>
  </si>
  <si>
    <t>VLLSALER</t>
  </si>
  <si>
    <t>ENSG00000100714.11</t>
  </si>
  <si>
    <t>SVSIGYLLVK</t>
  </si>
  <si>
    <t>IQQEIAVQNPLVSER</t>
  </si>
  <si>
    <t>ENSG00000167770.7</t>
  </si>
  <si>
    <t>GELLEAIKR</t>
  </si>
  <si>
    <t>AHNQDLGLAGSCLAR</t>
  </si>
  <si>
    <t>YVVVTGITPTPLGEGK</t>
  </si>
  <si>
    <t>MEDLDQSPLVSSSDSPPRPQPAFK</t>
  </si>
  <si>
    <t>AAQAPSSFQLLYDLK</t>
  </si>
  <si>
    <t>LQAQLNELQAQLSQK</t>
  </si>
  <si>
    <t>ENSG00000137497.13</t>
  </si>
  <si>
    <t>ALQFLEEVK</t>
  </si>
  <si>
    <t>LLTSGYLQR</t>
  </si>
  <si>
    <t>GDLNDCFIPCTPK</t>
  </si>
  <si>
    <t>ASSEGGTAAGAGLDSLHK</t>
  </si>
  <si>
    <t>EAVTEILGIEPDREK</t>
  </si>
  <si>
    <t>ENSG00000211460.7</t>
  </si>
  <si>
    <t>EVEERPAPTPWGSK</t>
  </si>
  <si>
    <t>IITEGFEAAK</t>
  </si>
  <si>
    <t>YLNIFGESQPNPK</t>
  </si>
  <si>
    <t>ENSG00000004864.9</t>
  </si>
  <si>
    <t>LTAASVGVQGSGWGWLGFNK</t>
  </si>
  <si>
    <t>IAPLEEGTLPFNLAEAQR</t>
  </si>
  <si>
    <t>GQTLVVQFTVK</t>
  </si>
  <si>
    <t>AQLGVQAFADALLIIPK</t>
  </si>
  <si>
    <t>QVAPEKPVK</t>
  </si>
  <si>
    <t>VATAQDDITGDGTTSNVLIIGELLK</t>
  </si>
  <si>
    <t>GLLPQLLGVAPEK</t>
  </si>
  <si>
    <t>NAYVWTLK</t>
  </si>
  <si>
    <t>IYGADDIELLPEAQHK</t>
  </si>
  <si>
    <t>CHAIIDEQPLIFK</t>
  </si>
  <si>
    <t>ENSG00000169756.12</t>
  </si>
  <si>
    <t>KGISLNPEQWSQLK</t>
  </si>
  <si>
    <t>GIDPFSLDALSK</t>
  </si>
  <si>
    <t>LLQCYPPPEDAAVK</t>
  </si>
  <si>
    <t>GVPTGFILPIR</t>
  </si>
  <si>
    <t>IVTCGTDR</t>
  </si>
  <si>
    <t>TPVPSDIDISR</t>
  </si>
  <si>
    <t>YQEALAK</t>
  </si>
  <si>
    <t>VAWVSHDSTVCLADADKK</t>
  </si>
  <si>
    <t>LDIDPETITWQR</t>
  </si>
  <si>
    <t>IDNSQVESGSLEDDWDFLPPK</t>
  </si>
  <si>
    <t>LAILQVGNR</t>
  </si>
  <si>
    <t>AQAALAVNISAAR</t>
  </si>
  <si>
    <t>GALALAQAVQR</t>
  </si>
  <si>
    <t>TDPTTLTDEEINR</t>
  </si>
  <si>
    <t>LELSVLYK</t>
  </si>
  <si>
    <t>GLDGYQGPDGPR</t>
  </si>
  <si>
    <t>LSGLEQPQGALQTR</t>
  </si>
  <si>
    <t>ENSG00000133316.11</t>
  </si>
  <si>
    <t>SCQTALVEILDVIVR</t>
  </si>
  <si>
    <t>ENSG00000067704.8</t>
  </si>
  <si>
    <t>DDNMFQIGK</t>
  </si>
  <si>
    <t>EHNGQVTGIDWAPESNR</t>
  </si>
  <si>
    <t>KIKDPDASKPEDWDER</t>
  </si>
  <si>
    <t>MFGIPVVVAVNAFK</t>
  </si>
  <si>
    <t>FFEHFIEGGR</t>
  </si>
  <si>
    <t>IFHELTQTDK</t>
  </si>
  <si>
    <t>FINLFPETK</t>
  </si>
  <si>
    <t>FYGDEEKDK</t>
  </si>
  <si>
    <t>FNGGGHINHSIFWTNLSPNGGGEPK</t>
  </si>
  <si>
    <t>DPDASKPEDWDER</t>
  </si>
  <si>
    <t>LGSPDYGNSALLSLPGYRPTTR</t>
  </si>
  <si>
    <t>ASGDSARPVLLQVAESAYR</t>
  </si>
  <si>
    <t>TDTESELDLISR</t>
  </si>
  <si>
    <t>LDFVCSFLQK</t>
  </si>
  <si>
    <t>WIDETPPVDQPSR</t>
  </si>
  <si>
    <t>GLLGALTSTPYSPTQHLER</t>
  </si>
  <si>
    <t>ENSG00000153310.14</t>
  </si>
  <si>
    <t>KPEDWDEEMDGEWEPPVIQNPEYK</t>
  </si>
  <si>
    <t>FSDIQIR</t>
  </si>
  <si>
    <t>STSFNVQDLLPDHEYK</t>
  </si>
  <si>
    <t>GEQGFMGNTGPTGAVGDR</t>
  </si>
  <si>
    <t>QPSQGPTFGIK</t>
  </si>
  <si>
    <t>THLSLSHNPEQK</t>
  </si>
  <si>
    <t>APVPSTCSSTFPEELSPPSHQAK</t>
  </si>
  <si>
    <t>GEGGTTNPHIFPEGSEPK</t>
  </si>
  <si>
    <t>TALAEAELEYNPEHVSR</t>
  </si>
  <si>
    <t>FPLLKPSPK</t>
  </si>
  <si>
    <t>DQAANLMANR</t>
  </si>
  <si>
    <t>ENSG00000198947.10</t>
  </si>
  <si>
    <t>HLTAQVR</t>
  </si>
  <si>
    <t>FVLSSGK</t>
  </si>
  <si>
    <t>SSLPPVLGTESDATVK</t>
  </si>
  <si>
    <t>AWGAVVPLVGK</t>
  </si>
  <si>
    <t>IEGYPDPEVVWFK</t>
  </si>
  <si>
    <t>GKNVLINK</t>
  </si>
  <si>
    <t>GLQTSQDAR</t>
  </si>
  <si>
    <t>HTLTQIK</t>
  </si>
  <si>
    <t>VHAELADVLTEAVVDSILAIK</t>
  </si>
  <si>
    <t>YVIHTVGPIAYGEPSASQAAELR</t>
  </si>
  <si>
    <t>ENSG00000133315.6</t>
  </si>
  <si>
    <t>IQSSHNFQLESVNK</t>
  </si>
  <si>
    <t>ENSG00000135052.12</t>
  </si>
  <si>
    <t>QIDNPDYK</t>
  </si>
  <si>
    <t>DAEGILEDLQSYR</t>
  </si>
  <si>
    <t>YTAESSDTLCPR</t>
  </si>
  <si>
    <t>EESREPAPASPAPAGVEIR</t>
  </si>
  <si>
    <t>ENSG00000113657.8</t>
  </si>
  <si>
    <t>EMDRETLIDVAR</t>
  </si>
  <si>
    <t>NEVSFVIHNLPVLAK</t>
  </si>
  <si>
    <t>ENSG00000086475.10</t>
  </si>
  <si>
    <t>QVAPEKPVKK</t>
  </si>
  <si>
    <t>FLINLEGGDIR</t>
  </si>
  <si>
    <t>LSVNSVTAGDYSR</t>
  </si>
  <si>
    <t>QAQVNLTVVDKPDPPAGTPCASDIR</t>
  </si>
  <si>
    <t>IFDDVSSGVSQLASK</t>
  </si>
  <si>
    <t>ENSG00000101199.8</t>
  </si>
  <si>
    <t>PDASKPEDWDER</t>
  </si>
  <si>
    <t>YGGAPQALTLK</t>
  </si>
  <si>
    <t>LVTPGETPSWTGSGFVR</t>
  </si>
  <si>
    <t>ENSG00000172037.9</t>
  </si>
  <si>
    <t>EQISDIDDAVR</t>
  </si>
  <si>
    <t>KPAAGLSAAPVPTAPAAGAPLMDFGNDFVPPAPR</t>
  </si>
  <si>
    <t>ATSSTQSLAR</t>
  </si>
  <si>
    <t>LLVPTQFVGAIIGK</t>
  </si>
  <si>
    <t>GELLEAIK</t>
  </si>
  <si>
    <t>FFQPTEMAAQDFFQR</t>
  </si>
  <si>
    <t>GSGSRPGIEGDTPR</t>
  </si>
  <si>
    <t>NAIDDGCVVPGAGAVEVAMAEALIK</t>
  </si>
  <si>
    <t>AAAAAAVGPGAGGAGSAVPGGAGPCATVSVFPGAR</t>
  </si>
  <si>
    <t>ENSG00000142453.7</t>
  </si>
  <si>
    <t>DFLTPPLLSVR</t>
  </si>
  <si>
    <t>LFVVPADEAQAR</t>
  </si>
  <si>
    <t>ENSG00000105223.14</t>
  </si>
  <si>
    <t>WMIQYNNLNLK</t>
  </si>
  <si>
    <t>SLPISLVFLVPVR</t>
  </si>
  <si>
    <t>ENSG00000169896.12</t>
  </si>
  <si>
    <t>ALQVGCLLR</t>
  </si>
  <si>
    <t>ESFNPESYELDK</t>
  </si>
  <si>
    <t>TGWISTSSIWK</t>
  </si>
  <si>
    <t>EYAEDDNIYQQK</t>
  </si>
  <si>
    <t>TQIAICPNNHEVHIYEK</t>
  </si>
  <si>
    <t>SLEAQVAHADQQLR</t>
  </si>
  <si>
    <t>SVTLLIK</t>
  </si>
  <si>
    <t>IHFVPGWDCHGLPIEIK</t>
  </si>
  <si>
    <t>QQPDTELEIQQK</t>
  </si>
  <si>
    <t>KGEPVSAEDLGVSGALTVLMK</t>
  </si>
  <si>
    <t>LGIGMDTCVIPLR</t>
  </si>
  <si>
    <t>QPSWDPSPVSSTVPAPSPLSAAAVSPSK</t>
  </si>
  <si>
    <t>QISEGVEYIHK</t>
  </si>
  <si>
    <t>SEGGTAAGAGLDSLHK</t>
  </si>
  <si>
    <t>PTGFILPIR</t>
  </si>
  <si>
    <t>SQAGVSSGAPPGR</t>
  </si>
  <si>
    <t>VCGDSDKGFVVINQK</t>
  </si>
  <si>
    <t>LGIVQGIVGAR</t>
  </si>
  <si>
    <t>FLSLPEVR</t>
  </si>
  <si>
    <t>ENSG00000106066.9</t>
  </si>
  <si>
    <t>GLVLDHGAR</t>
  </si>
  <si>
    <t>LKNQVTQLK</t>
  </si>
  <si>
    <t>TSVQFQNFSPTVVHPGDLQTQLAVQTK</t>
  </si>
  <si>
    <t>EPPYGADVLR</t>
  </si>
  <si>
    <t>AAGPLLTDECR</t>
  </si>
  <si>
    <t>IIEVAPQVATQNVNPTPGATS</t>
  </si>
  <si>
    <t>LFSQGQDVSNK</t>
  </si>
  <si>
    <t>ENSG00000130396.16</t>
  </si>
  <si>
    <t>VSGPWEEADAEAVAR</t>
  </si>
  <si>
    <t>ENSG00000090006.13</t>
  </si>
  <si>
    <t>VTGTQPITCTWMK</t>
  </si>
  <si>
    <t>VLIDIR</t>
  </si>
  <si>
    <t>AVLEEGTDVVIK</t>
  </si>
  <si>
    <t>QFAEILHFTLR</t>
  </si>
  <si>
    <t>IVGAPMHDLLLWNNATVTTCHSK</t>
  </si>
  <si>
    <t>AYIQENLELVEK</t>
  </si>
  <si>
    <t>EIGLLSEEVELYGETK</t>
  </si>
  <si>
    <t>DSFLGSIPGK</t>
  </si>
  <si>
    <t>QLDALLEALK</t>
  </si>
  <si>
    <t>IIDEDFELTER</t>
  </si>
  <si>
    <t>DTINLLDQR</t>
  </si>
  <si>
    <t>VVQSLEQTAR</t>
  </si>
  <si>
    <t>DDSNLYINVK</t>
  </si>
  <si>
    <t>VSGQPQSVTASSDK</t>
  </si>
  <si>
    <t>EFCQQEVEPMCK</t>
  </si>
  <si>
    <t>AGNSLAASTAEETAGSAQGR</t>
  </si>
  <si>
    <t>EYWMDPEGEMKPGR</t>
  </si>
  <si>
    <t>LQSQLLSIEK</t>
  </si>
  <si>
    <t>ENSG00000106976.14</t>
  </si>
  <si>
    <t>AGESVELFGK</t>
  </si>
  <si>
    <t>NGEFFMSPNDFVTR</t>
  </si>
  <si>
    <t>VVVGAPQEIVAANQR</t>
  </si>
  <si>
    <t>SQAPLESSLDSLGDVFLDSGRK</t>
  </si>
  <si>
    <t>GCLELIK</t>
  </si>
  <si>
    <t>HSQTDQEPMCPVGMNK</t>
  </si>
  <si>
    <t>NPQVCGPGR</t>
  </si>
  <si>
    <t>SRGPGAPCQDVDECAR</t>
  </si>
  <si>
    <t>TKDEYLINSQTTEHIVK</t>
  </si>
  <si>
    <t>IATTTASAATAAAIGATPR</t>
  </si>
  <si>
    <t>LGHELQQAGLK</t>
  </si>
  <si>
    <t>TEVPPLLLILDR</t>
  </si>
  <si>
    <t>ENSG00000136631.8</t>
  </si>
  <si>
    <t>YGDEEKDK</t>
  </si>
  <si>
    <t>SESQGTAPAFK</t>
  </si>
  <si>
    <t>LPQEPGREQVVEDRPVGGR</t>
  </si>
  <si>
    <t>LPYGGQCRPCPCPEGPGSQR</t>
  </si>
  <si>
    <t>VYLLYRPGHYDILYK</t>
  </si>
  <si>
    <t>FQVATDALK</t>
  </si>
  <si>
    <t>LQEGQTLEFLVASVPK</t>
  </si>
  <si>
    <t>LQGAVCGVSSGPPPPR</t>
  </si>
  <si>
    <t>IQNVVTSFAPQR</t>
  </si>
  <si>
    <t>VSTLQNQR</t>
  </si>
  <si>
    <t>LSQLEEHLSQLQDNPPQEK</t>
  </si>
  <si>
    <t>SQAPLESSLDSLGDVFLDSGR</t>
  </si>
  <si>
    <t>AGPDLASCLDVDECR</t>
  </si>
  <si>
    <t>GTCHYYANK</t>
  </si>
  <si>
    <t>HKSETDTSLIR</t>
  </si>
  <si>
    <t>KQQNQELQEQLR</t>
  </si>
  <si>
    <t>SGDLYVLAADK</t>
  </si>
  <si>
    <t>AFGFSHLEALLDDSK</t>
  </si>
  <si>
    <t>EILTLLQGVHQGAGFQDIPK</t>
  </si>
  <si>
    <t>IQQCPGTETAEYQSLCPHGR</t>
  </si>
  <si>
    <t>KDPDASKPEDWDER</t>
  </si>
  <si>
    <t>SYWLSTTAPLPMMPVAEDEIKPYISR</t>
  </si>
  <si>
    <t>VPQDVLQK</t>
  </si>
  <si>
    <t>DFGSFDKFK</t>
  </si>
  <si>
    <t>FIILSQEGSLCSVSIEK</t>
  </si>
  <si>
    <t>LAVATFAGIENK</t>
  </si>
  <si>
    <t>RLENAGSLK</t>
  </si>
  <si>
    <t>AAMPPQIIQFPEDQK</t>
  </si>
  <si>
    <t>EAQNLSAMEIR</t>
  </si>
  <si>
    <t>ILVAGDSMDSVK</t>
  </si>
  <si>
    <t>LVHSYPYDWR</t>
  </si>
  <si>
    <t>AEAGDAALSVAEWLR</t>
  </si>
  <si>
    <t>ENSG00000186635.10</t>
  </si>
  <si>
    <t>ELSNFYFSIIK</t>
  </si>
  <si>
    <t>AEAAAPYTVLAQSAPR</t>
  </si>
  <si>
    <t>GPGAPCQDVDECAR</t>
  </si>
  <si>
    <t>VSDFYDIEER</t>
  </si>
  <si>
    <t>NNDFYVTGESYAGK</t>
  </si>
  <si>
    <t>QPVVDTFDIR</t>
  </si>
  <si>
    <t>QQLQALSEPQPR</t>
  </si>
  <si>
    <t>APAEILNGKEISAQIR</t>
  </si>
  <si>
    <t>KLDVEEPDSANSSFYSTR</t>
  </si>
  <si>
    <t>QPPPDSSEEAPPATQNFIIPK</t>
  </si>
  <si>
    <t>SLADVDAILAR</t>
  </si>
  <si>
    <t>TGGSAQPETPYSGPGLLIDSLVLLPR</t>
  </si>
  <si>
    <t>CDLCQEVLADIGFVK</t>
  </si>
  <si>
    <t>FIAGTGCLVR</t>
  </si>
  <si>
    <t>ENSG00000184207.8</t>
  </si>
  <si>
    <t>HHAAYVNNLNVTEEKYQEALAK</t>
  </si>
  <si>
    <t>QGIVHLDLKPENIMCVNK</t>
  </si>
  <si>
    <t>TLGDQLSLLLGAR</t>
  </si>
  <si>
    <t>CTHWAEGGK</t>
  </si>
  <si>
    <t>FGLYLPLFKPSVSTSK</t>
  </si>
  <si>
    <t>GSCYPATGDLLVGR</t>
  </si>
  <si>
    <t>VMPLIIQGFK</t>
  </si>
  <si>
    <t>TPLWIGLAGEEGSR</t>
  </si>
  <si>
    <t>TQPDGTSVPGEPASPISQR</t>
  </si>
  <si>
    <t>VWGVPIPVFHHK</t>
  </si>
  <si>
    <t>ALLNVVDNAR</t>
  </si>
  <si>
    <t>GGTTNPHIFPEGSEPK</t>
  </si>
  <si>
    <t>YTVNFLEAK</t>
  </si>
  <si>
    <t>ATIQGVLR</t>
  </si>
  <si>
    <t>GPLGDQYQTVK</t>
  </si>
  <si>
    <t>VAAQVDGGAQVQQVLNIECLR</t>
  </si>
  <si>
    <t>FTPVVCGLR</t>
  </si>
  <si>
    <t>LFPNSLDQTDMHGDSEYNIMFGPDICGPGTK</t>
  </si>
  <si>
    <t>TILLSTTDPADFAVAEALEK</t>
  </si>
  <si>
    <t>LTYLGCASVNAPR</t>
  </si>
  <si>
    <t>ENSG00000011454.12</t>
  </si>
  <si>
    <t>SCYLSSLDLLLEHR</t>
  </si>
  <si>
    <t>VVATTQMQAADAR</t>
  </si>
  <si>
    <t>ENSG00000166825.9</t>
  </si>
  <si>
    <t>GVGGSQPPDIDKTELVEPTEYLVVHLK</t>
  </si>
  <si>
    <t>KEIHTVPDMGK</t>
  </si>
  <si>
    <t>LFTALFPFEK</t>
  </si>
  <si>
    <t>SLESALK</t>
  </si>
  <si>
    <t>VDDQIAIVFK</t>
  </si>
  <si>
    <t>VLDPAIPIPDPYSSR</t>
  </si>
  <si>
    <t>ATPFIECNGGR</t>
  </si>
  <si>
    <t>CSVCEAPAIAIAVHSQDVSIPHCPAGWR</t>
  </si>
  <si>
    <t>EAQVAHADQQLR</t>
  </si>
  <si>
    <t>EIILDDDECPLQIFR</t>
  </si>
  <si>
    <t>TPAAIPATPVAVSQPIR</t>
  </si>
  <si>
    <t>DLGFFGIYK</t>
  </si>
  <si>
    <t>EERPAPTPWGSK</t>
  </si>
  <si>
    <t>YVGFGNTPPPQK</t>
  </si>
  <si>
    <t>CLFQSPLFAK</t>
  </si>
  <si>
    <t>SETDTSLIR</t>
  </si>
  <si>
    <t>ILETWGELLSK</t>
  </si>
  <si>
    <t>YSGLCPHVVVLVATVR</t>
  </si>
  <si>
    <t>ENSLLFDPLSSSSSNK</t>
  </si>
  <si>
    <t>IKNEAEPEFASR</t>
  </si>
  <si>
    <t>VSAPDGPCPTGFER</t>
  </si>
  <si>
    <t>AQGIAQGAIR</t>
  </si>
  <si>
    <t>KVCGDSDKGFVVINQK</t>
  </si>
  <si>
    <t>LWSGYSLLYFEGQEK</t>
  </si>
  <si>
    <t>VPIWDQDIQFLPGSQK</t>
  </si>
  <si>
    <t>YLSYTLNPDLIR</t>
  </si>
  <si>
    <t>YVIGVGDAFR</t>
  </si>
  <si>
    <t>DLEVVEGSAAR</t>
  </si>
  <si>
    <t>FAVGSGSR</t>
  </si>
  <si>
    <t>GFGQSVVQLQGSR</t>
  </si>
  <si>
    <t>GLPGEVLGAQPGPR</t>
  </si>
  <si>
    <t>LAETLGR</t>
  </si>
  <si>
    <t>LPPKVESLESLYFTPIPAR</t>
  </si>
  <si>
    <t>PTDSKPEDWDKPEHIPDPDAK</t>
  </si>
  <si>
    <t>QLSLPQQEAQK</t>
  </si>
  <si>
    <t>DVTTFFSGK</t>
  </si>
  <si>
    <t>GQVEQANQELQELIQSVK</t>
  </si>
  <si>
    <t>IDDVLHTLTGAMSLLR</t>
  </si>
  <si>
    <t>LQLPNCIEDPVSPIVLR</t>
  </si>
  <si>
    <t>VESLESLYFTPIPAR</t>
  </si>
  <si>
    <t>FGDPLGYEDVIPEADREGVIR</t>
  </si>
  <si>
    <t>LEPNAQAQMYR</t>
  </si>
  <si>
    <t>DSLEDCVTIWGPEGR</t>
  </si>
  <si>
    <t>EAVTEILGIEPDR</t>
  </si>
  <si>
    <t>FQNLDKK</t>
  </si>
  <si>
    <t>GGECASPLPGLR</t>
  </si>
  <si>
    <t>IAVSKPSGPQPQADLQALLQSGAQVR</t>
  </si>
  <si>
    <t>VLELSIPASAEQIQHLAGAIAER</t>
  </si>
  <si>
    <t>AAPVPTAPAAGAPLMDFGNDFVPPAPR</t>
  </si>
  <si>
    <t>GGYTCVCPDGFLLDSSR</t>
  </si>
  <si>
    <t>VLLTRPGEGGTGLPGPPLITR</t>
  </si>
  <si>
    <t>ENSG00000152894.10</t>
  </si>
  <si>
    <t>ELQPQQQPR</t>
  </si>
  <si>
    <t>FCQLHSSGARPPAPAVPGLTR</t>
  </si>
  <si>
    <t>LAAGDQLLSVDGR</t>
  </si>
  <si>
    <t>SLTLDTWEPELLK</t>
  </si>
  <si>
    <t>ENSG00000114331.8</t>
  </si>
  <si>
    <t>EQVPGFTPR</t>
  </si>
  <si>
    <t>ETGVPIAGR</t>
  </si>
  <si>
    <t>KITIGQAPTEK</t>
  </si>
  <si>
    <t>FSTMPFLYCNPGDVCYYASR</t>
  </si>
  <si>
    <t>LLTIGDANGEIQR</t>
  </si>
  <si>
    <t>LQSQVISELDACK</t>
  </si>
  <si>
    <t>ENSG00000132205.6</t>
  </si>
  <si>
    <t>LTILAAR</t>
  </si>
  <si>
    <t>LVECLETVLNK</t>
  </si>
  <si>
    <t>SSPQFGVTLLTYELLQR</t>
  </si>
  <si>
    <t>YQCHEEGLVPSK</t>
  </si>
  <si>
    <t>GCQLCPPFGSEGFR</t>
  </si>
  <si>
    <t>KPGLEEAVESACAMR</t>
  </si>
  <si>
    <t>LVQCVDAFEEK</t>
  </si>
  <si>
    <t>QWFINITDIK</t>
  </si>
  <si>
    <t>SQLEAIFLR</t>
  </si>
  <si>
    <t>VLEGSELELAK</t>
  </si>
  <si>
    <t>VVQDLAAR</t>
  </si>
  <si>
    <t>AIMEFNPR</t>
  </si>
  <si>
    <t>ALAEGGSILSR</t>
  </si>
  <si>
    <t>EICPAGPGYHYSASDLR</t>
  </si>
  <si>
    <t>EQVVEDRPVGGR</t>
  </si>
  <si>
    <t>LYCNPGDVCYYASR</t>
  </si>
  <si>
    <t>TQDASGPELILPASIEFR</t>
  </si>
  <si>
    <t>YSEIEPSTEGEVIYR</t>
  </si>
  <si>
    <t>AWCVNCFACSTCNTK</t>
  </si>
  <si>
    <t>DDPTDSKPEDWDKPEHIPDPDAK</t>
  </si>
  <si>
    <t>IVQATTLLTMDK</t>
  </si>
  <si>
    <t>VDLSTSTDWK</t>
  </si>
  <si>
    <t>AQLLQQTR</t>
  </si>
  <si>
    <t>ENSG00000213380.9</t>
  </si>
  <si>
    <t>DVDECQLFR</t>
  </si>
  <si>
    <t>IEGYPDPEVVWFKDDQSIR</t>
  </si>
  <si>
    <t>LSSMAMISGLSGR</t>
  </si>
  <si>
    <t>NNGVLFENQLLQIGVK</t>
  </si>
  <si>
    <t>RADPAELR</t>
  </si>
  <si>
    <t>SAPASQASLR</t>
  </si>
  <si>
    <t>DWEQFEYK</t>
  </si>
  <si>
    <t>IQAELAVILK</t>
  </si>
  <si>
    <t>SNRDELELELAENRK</t>
  </si>
  <si>
    <t>TPVPEKVPPPKPATPDFR</t>
  </si>
  <si>
    <t>VSLEPHQGPGTPESK</t>
  </si>
  <si>
    <t>CTEPEDQLYYVK</t>
  </si>
  <si>
    <t>ECYFDTAAPDACDNILAR</t>
  </si>
  <si>
    <t>FGLGSVAGAVGATAVYPIDLVK</t>
  </si>
  <si>
    <t>GQEDAILSYEPVTR</t>
  </si>
  <si>
    <t>ENSG00000082458.7</t>
  </si>
  <si>
    <t>IMELEGR</t>
  </si>
  <si>
    <t>TCVSLAVSR</t>
  </si>
  <si>
    <t>TILTLTGVSTLGDVK</t>
  </si>
  <si>
    <t>VLQIVTNRDDVQGYAAK</t>
  </si>
  <si>
    <t>AFGFSHLEALLDDSKELQR</t>
  </si>
  <si>
    <t>AGPDSAGIALYSHEDVCVFK</t>
  </si>
  <si>
    <t>AQGVLAAQAR</t>
  </si>
  <si>
    <t>LPSFQQSCR</t>
  </si>
  <si>
    <t>MLSSFLSEDVFK</t>
  </si>
  <si>
    <t>DTEQTLYQVQER</t>
  </si>
  <si>
    <t>DVEVTKEEFVLAAQK</t>
  </si>
  <si>
    <t>INQLSEENGDLSFK</t>
  </si>
  <si>
    <t>LNIPATNVFANR</t>
  </si>
  <si>
    <t>ENSG00000146733.9</t>
  </si>
  <si>
    <t>SLVKPITQLLGR</t>
  </si>
  <si>
    <t>YLCEGTESPYQTGQLHPAIR</t>
  </si>
  <si>
    <t>ASMQPIQIAEGTGITTR</t>
  </si>
  <si>
    <t>IAGALGGLLTPLFLR</t>
  </si>
  <si>
    <t>ENSG00000064545.10</t>
  </si>
  <si>
    <t>LGASALDSIQEFR</t>
  </si>
  <si>
    <t>ENSG00000032444.11</t>
  </si>
  <si>
    <t>SGTIFDNFLITNDEAYAEEFGNETWGVTK</t>
  </si>
  <si>
    <t>TVLDLQSSLAGVSENLK</t>
  </si>
  <si>
    <t>AGPDLASCLDVDECRER</t>
  </si>
  <si>
    <t>EGGTAAGAGLDSLHK</t>
  </si>
  <si>
    <t>FYEFSQR</t>
  </si>
  <si>
    <t>GEWIKPGAIVIDCGINYVPDDK</t>
  </si>
  <si>
    <t>NDPYHPDHFNCANCGK</t>
  </si>
  <si>
    <t>SLEPHQGPGTPESK</t>
  </si>
  <si>
    <t>SLGEENFEVVK</t>
  </si>
  <si>
    <t>ENSG00000132561.9</t>
  </si>
  <si>
    <t>THIDTVINALK</t>
  </si>
  <si>
    <t>VHAELADVLTEAVVDSILAIKK</t>
  </si>
  <si>
    <t>VMQHQYQVSNLGQR</t>
  </si>
  <si>
    <t>ASFITPVPGGVGPMTVAMLMQSTVESAK</t>
  </si>
  <si>
    <t>FEHFIEGGR</t>
  </si>
  <si>
    <t>LQQAQLYPIAIFIKPK</t>
  </si>
  <si>
    <t>MTLADIER</t>
  </si>
  <si>
    <t>TVELLSGVVDQTK</t>
  </si>
  <si>
    <t>AMDYDLLLR</t>
  </si>
  <si>
    <t>DFGSFDK</t>
  </si>
  <si>
    <t>EPAVYFKEQFLDGDGWTSR</t>
  </si>
  <si>
    <t>FLINLEGGDIREESSYK</t>
  </si>
  <si>
    <t>GEWIKPGAIVIDCGINYVPDDKKPNGR</t>
  </si>
  <si>
    <t>HAVVVGR</t>
  </si>
  <si>
    <t>LEGDTFLLLIQSLK</t>
  </si>
  <si>
    <t>ENSG00000104450.8</t>
  </si>
  <si>
    <t>NTSVVDSEPVR</t>
  </si>
  <si>
    <t>ENSG00000162614.14</t>
  </si>
  <si>
    <t>PGTTDQVPR</t>
  </si>
  <si>
    <t>QLDQHLDLLK</t>
  </si>
  <si>
    <t>TVIVHGFTLGEK</t>
  </si>
  <si>
    <t>YAPDDIPNINSTCFK</t>
  </si>
  <si>
    <t>AADLLYAMCDR</t>
  </si>
  <si>
    <t>EMGEAFAADIPR</t>
  </si>
  <si>
    <t>IQGTLQPHAR</t>
  </si>
  <si>
    <t>LPIAVNGSLIYGVCAGK</t>
  </si>
  <si>
    <t>ENSG00000059691.7</t>
  </si>
  <si>
    <t>VNDDLISEFPHK</t>
  </si>
  <si>
    <t>DGGCSLPILR</t>
  </si>
  <si>
    <t>ENVDYIIQELR</t>
  </si>
  <si>
    <t>GAAVDEYFR</t>
  </si>
  <si>
    <t>GETAVPGAPEALR</t>
  </si>
  <si>
    <t>ILYSFATAFR</t>
  </si>
  <si>
    <t>NVFECNDQVVK</t>
  </si>
  <si>
    <t>STGSFVGELMYK</t>
  </si>
  <si>
    <t>TIRDLEVVEGSAAR</t>
  </si>
  <si>
    <t>TVFEALQAPACHENMVK</t>
  </si>
  <si>
    <t>VGLLQYGSTVK</t>
  </si>
  <si>
    <t>YVLSNQYRPDISPTER</t>
  </si>
  <si>
    <t>AEAELEYNPEHVSR</t>
  </si>
  <si>
    <t>ASPDLVPMGEWTAR</t>
  </si>
  <si>
    <t>CEACAPGHFGDPSRPGGR</t>
  </si>
  <si>
    <t>EDGYSDASGFGYCFR</t>
  </si>
  <si>
    <t>GDLIGVVEALTR</t>
  </si>
  <si>
    <t>LAILQVGNRDDSNLYINVK</t>
  </si>
  <si>
    <t>NDAGQAECSCQVTVDDAPASENTK</t>
  </si>
  <si>
    <t>QNWFEAFEILDK</t>
  </si>
  <si>
    <t>SSEGLLATATVPLDLFK</t>
  </si>
  <si>
    <t>ENSG00000157617.12</t>
  </si>
  <si>
    <t>STTTIGLVQALGAHLYQNVFACVR</t>
  </si>
  <si>
    <t>VLVLEMFSGGDAAALER</t>
  </si>
  <si>
    <t>KQVAPEKPVK</t>
  </si>
  <si>
    <t>LQELEGTYEENER</t>
  </si>
  <si>
    <t>LVEQHGSDIWWTLPPEQLLPK</t>
  </si>
  <si>
    <t>NPTFMCLALHCIANVGSR</t>
  </si>
  <si>
    <t>SSDGRPDSGGTLR</t>
  </si>
  <si>
    <t>AAPQPLNLVSSVTLSK</t>
  </si>
  <si>
    <t>ENSG00000114861.14</t>
  </si>
  <si>
    <t>AVQAQGGESQQEAQR</t>
  </si>
  <si>
    <t>DFLNQEGADPDSIEMVATR</t>
  </si>
  <si>
    <t>GQVLDVVER</t>
  </si>
  <si>
    <t>LALIQPSR</t>
  </si>
  <si>
    <t>LQQDVLQFQK</t>
  </si>
  <si>
    <t>LTFEELER</t>
  </si>
  <si>
    <t>QVTPLFIHFR</t>
  </si>
  <si>
    <t>SFNVQDLLPDHEYK</t>
  </si>
  <si>
    <t>SSCISQHVISEAK</t>
  </si>
  <si>
    <t>VLQIVTNR</t>
  </si>
  <si>
    <t>VVGDVAYDEAK</t>
  </si>
  <si>
    <t>ALQSGPPQSR</t>
  </si>
  <si>
    <t>ITIGQAPTEK</t>
  </si>
  <si>
    <t>KAQGVLAAQAR</t>
  </si>
  <si>
    <t>LKENLYPYLGPSTLR</t>
  </si>
  <si>
    <t>LPVTINK</t>
  </si>
  <si>
    <t>SILTAIPNDDPYFHITK</t>
  </si>
  <si>
    <t>SLGNVIHPDVVVNGGQDQSK</t>
  </si>
  <si>
    <t>AVQTSIATAYR</t>
  </si>
  <si>
    <t>DASKPEDWDER</t>
  </si>
  <si>
    <t>IPVSGPFLVK</t>
  </si>
  <si>
    <t>LLGPAGLTWER</t>
  </si>
  <si>
    <t>ENSG00000138162.13</t>
  </si>
  <si>
    <t>LPVEAFSAVFTK</t>
  </si>
  <si>
    <t>SEESTTVHSSPGATGTALFPTR</t>
  </si>
  <si>
    <t>TKVHAELADVLTEAVVDSILAIK</t>
  </si>
  <si>
    <t>YGEGHQAWIIGIVEK</t>
  </si>
  <si>
    <t>ADLYLEGK</t>
  </si>
  <si>
    <t>CLEEKNEILQGK</t>
  </si>
  <si>
    <t>FIFDCVSQEYGINPER</t>
  </si>
  <si>
    <t>IHGTEEGQQILK</t>
  </si>
  <si>
    <t>KIQTQLQR</t>
  </si>
  <si>
    <t>KVVGDVAYDEAK</t>
  </si>
  <si>
    <t>LDSISGNLQR</t>
  </si>
  <si>
    <t>LFEDLEFQQLER</t>
  </si>
  <si>
    <t>ENSG00000019144.12</t>
  </si>
  <si>
    <t>SLGNVIHPDVVVNGGQDQSKEPPYGADVLR</t>
  </si>
  <si>
    <t>TEVNSGFFYK</t>
  </si>
  <si>
    <t>TSAGTFPGSQPQAPASPVLPARPPPPPLPR</t>
  </si>
  <si>
    <t>VHSPQQVDFR</t>
  </si>
  <si>
    <t>VLTGNTIALVLGGGGAR</t>
  </si>
  <si>
    <t>VSALSVVR</t>
  </si>
  <si>
    <t>ASLENGVLLCDLINK</t>
  </si>
  <si>
    <t>ENSG00000136153.15</t>
  </si>
  <si>
    <t>ETLIDVAR</t>
  </si>
  <si>
    <t>FESKPQSQEVK</t>
  </si>
  <si>
    <t>GHLQIAACPNQDPLQGTTGLIPLLGIDVWEHAYYLQYK</t>
  </si>
  <si>
    <t>GICEALEDSDGRQDSPAGELPK</t>
  </si>
  <si>
    <t>GYLAPSGDLSLR</t>
  </si>
  <si>
    <t>LQSQLLSIEKEVEEYK</t>
  </si>
  <si>
    <t>SGQGSDRGSGSRPGIEGDTPR</t>
  </si>
  <si>
    <t>VAISTFQK</t>
  </si>
  <si>
    <t>GQDIFIIQTIPR</t>
  </si>
  <si>
    <t>ENSG00000161542.12</t>
  </si>
  <si>
    <t>ITLDAQDVLAHLVQMAFK</t>
  </si>
  <si>
    <t>RTEVPPLLLILDR</t>
  </si>
  <si>
    <t>SSPPVQFSLLHSK</t>
  </si>
  <si>
    <t>SSTGSPTSPLNAEK</t>
  </si>
  <si>
    <t>TKFPAEQYYR</t>
  </si>
  <si>
    <t>ANFWYQPSFHGVDLSALR</t>
  </si>
  <si>
    <t>DAQIAMMQQR</t>
  </si>
  <si>
    <t>EHGAFDAVK</t>
  </si>
  <si>
    <t>GLAQADGTLITCVDSGILR</t>
  </si>
  <si>
    <t>GLNCEQCQDFYR</t>
  </si>
  <si>
    <t>KVVATTQMQAADAR</t>
  </si>
  <si>
    <t>MKLTHSLQEELEK</t>
  </si>
  <si>
    <t>NIDVFNVEDQKR</t>
  </si>
  <si>
    <t>QASDKDDRPFQGEDVENSR</t>
  </si>
  <si>
    <t>SLDQTDMHGDSEYNIMFGPDICGPGTK</t>
  </si>
  <si>
    <t>STIFHSSPDASGTTPSSAHSTTSGR</t>
  </si>
  <si>
    <t>VCLHVQK</t>
  </si>
  <si>
    <t>VSQFLQVLETDLYR</t>
  </si>
  <si>
    <t>VSSTATTQDVIETLAEK</t>
  </si>
  <si>
    <t>YNTRPLGQEPPR</t>
  </si>
  <si>
    <t>ANHPMDAEVTK</t>
  </si>
  <si>
    <t>ASELGHSLNENVLKPAQEK</t>
  </si>
  <si>
    <t>AWVSHDSTVCLADADKK</t>
  </si>
  <si>
    <t>FSYDLSQCINQMK</t>
  </si>
  <si>
    <t>IYQFTAASPK</t>
  </si>
  <si>
    <t>ENSG00000005020.8</t>
  </si>
  <si>
    <t>KQDEPIDLFMIEIMEMK</t>
  </si>
  <si>
    <t>NIMAGLQQTNSEK</t>
  </si>
  <si>
    <t>RPDYLK</t>
  </si>
  <si>
    <t>SEESTTVHSSPVATATTPSPAR</t>
  </si>
  <si>
    <t>THLTSLK</t>
  </si>
  <si>
    <t>AQEAEQLLR</t>
  </si>
  <si>
    <t>AQIINDAFNLASAHK</t>
  </si>
  <si>
    <t>DQLGGWFQSSLLTSVAAR</t>
  </si>
  <si>
    <t>GADDIELLPEAQHK</t>
  </si>
  <si>
    <t>GFSHLEALLDDSK</t>
  </si>
  <si>
    <t>GLLTDSPAATVLAEAR</t>
  </si>
  <si>
    <t>HSNFLGAYDSIR</t>
  </si>
  <si>
    <t>KNEFQGELEK</t>
  </si>
  <si>
    <t>SFLEEVLASGLHSR</t>
  </si>
  <si>
    <t>TEILGIEPDREK</t>
  </si>
  <si>
    <t>VILLDPSIIEAK</t>
  </si>
  <si>
    <t>AETVQAALEEAQR</t>
  </si>
  <si>
    <t>AFVENYPQFK</t>
  </si>
  <si>
    <t>DFISNLLK</t>
  </si>
  <si>
    <t>DGFFGLSISDR</t>
  </si>
  <si>
    <t>DHVFQVNNFEALK</t>
  </si>
  <si>
    <t>DPTDSKPEDWDKPEHIPDPDAK</t>
  </si>
  <si>
    <t>KIIELK</t>
  </si>
  <si>
    <t>LCCPVALAQDVTGALEDALAK</t>
  </si>
  <si>
    <t>PAIAHLIHSLNPVR</t>
  </si>
  <si>
    <t>PSSTPTTHFSASSTTLGR</t>
  </si>
  <si>
    <t>QFVTGIIDSLTISPK</t>
  </si>
  <si>
    <t>SEAVLQSPEFAIFR</t>
  </si>
  <si>
    <t>TTQGLTALLLSLK</t>
  </si>
  <si>
    <t>VPLSVQLKPEVSPTQDIR</t>
  </si>
  <si>
    <t>VTAIDFR</t>
  </si>
  <si>
    <t>YLIFPNPVCLEPGISYK</t>
  </si>
  <si>
    <t>YRLPNTLKPDSYR</t>
  </si>
  <si>
    <t>AFLLSLAALR</t>
  </si>
  <si>
    <t>DLAQYSSNDAVVETSLTK</t>
  </si>
  <si>
    <t>DRLPQEPGREQVVEDRPVGGR</t>
  </si>
  <si>
    <t>EAIQHPADEKLQEK</t>
  </si>
  <si>
    <t>EFQNNPNPR</t>
  </si>
  <si>
    <t>ELSAALQDKK</t>
  </si>
  <si>
    <t>ELSGSGLER</t>
  </si>
  <si>
    <t>ELWILNR</t>
  </si>
  <si>
    <t>FSTEYELQQLEQFKK</t>
  </si>
  <si>
    <t>GPALCGSQR</t>
  </si>
  <si>
    <t>GPLEPGPPKPGVPQEPGR</t>
  </si>
  <si>
    <t>GSLYQCDYSTGSCEPIR</t>
  </si>
  <si>
    <t>IQTQLQR</t>
  </si>
  <si>
    <t>KNSSIIGDYKQICSQLSER</t>
  </si>
  <si>
    <t>LEINFEELLK</t>
  </si>
  <si>
    <t>LIVPEPDVDFDAK</t>
  </si>
  <si>
    <t>LVGPEGFVVTEAGFGADIGMEK</t>
  </si>
  <si>
    <t>QEHCGCYTLLVENK</t>
  </si>
  <si>
    <t>RSQAGVSSGAPPGR</t>
  </si>
  <si>
    <t>SPGSTPTTHFPASSTTSGHSEK</t>
  </si>
  <si>
    <t>VLSQIDVAQK</t>
  </si>
  <si>
    <t>YGGMFCNVEGAFESK</t>
  </si>
  <si>
    <t>ATVVVEATEPEPSGSIANPAASTSPSLSHR</t>
  </si>
  <si>
    <t>ENSG00000131711.10</t>
  </si>
  <si>
    <t>EMTADVIELK</t>
  </si>
  <si>
    <t>GEQGFMGNTGPTGAVGDRGPK</t>
  </si>
  <si>
    <t>LAEAELEYNPEHVSR</t>
  </si>
  <si>
    <t>LESEEDVSQAFLEAVAEEKPHVKPYFSK</t>
  </si>
  <si>
    <t>LMCELGNDVINR</t>
  </si>
  <si>
    <t>QQQDYWLIDVR</t>
  </si>
  <si>
    <t>SSEGGTAAGAGLDSLHK</t>
  </si>
  <si>
    <t>SYKPVFWSPSSR</t>
  </si>
  <si>
    <t>TAHLDEEVNKGDILVVATGQPEMVK</t>
  </si>
  <si>
    <t>TRPDGNCFYR</t>
  </si>
  <si>
    <t>TSGQCLCR</t>
  </si>
  <si>
    <t>AFCVANK</t>
  </si>
  <si>
    <t>AMISGLSGR</t>
  </si>
  <si>
    <t>AVESSKPLSNAQPSGPLKPVGN</t>
  </si>
  <si>
    <t>AYHSFLVEPISCHAWNKDR</t>
  </si>
  <si>
    <t>EGVVDIYNCVK</t>
  </si>
  <si>
    <t>GTWIHPEIDNPEYSPDPSIYAYDNFGVLGLDLWQVK</t>
  </si>
  <si>
    <t>HLTQAVCTVK</t>
  </si>
  <si>
    <t>ENSG00000141447.12</t>
  </si>
  <si>
    <t>ITISPLQELTLYNPER</t>
  </si>
  <si>
    <t>LACESASSTEVSGALK</t>
  </si>
  <si>
    <t>LDCTQCLQHPWLMK</t>
  </si>
  <si>
    <t>LDEEAENLVATVVPTHLAAAVPEVAVYLK</t>
  </si>
  <si>
    <t>LPEDDEPPARPPPPPPASVSPQAEPVWTPPAPAPAAPPSTPAAPK</t>
  </si>
  <si>
    <t>LPNTLKPDSYR</t>
  </si>
  <si>
    <t>LSSTQQSLAEK</t>
  </si>
  <si>
    <t>ENSG00000082805.15</t>
  </si>
  <si>
    <t>LVALETGIQK</t>
  </si>
  <si>
    <t>MHGGGPTVTAGLPLPK</t>
  </si>
  <si>
    <t>QQALELVVQEVSSVLR</t>
  </si>
  <si>
    <t>QSMAFSILNTPK</t>
  </si>
  <si>
    <t>SSNLLDLK</t>
  </si>
  <si>
    <t>VLQDQLK</t>
  </si>
  <si>
    <t>WVSHDSTVCLADADKK</t>
  </si>
  <si>
    <t>AAQLDGLEAR</t>
  </si>
  <si>
    <t>ANALASATCER</t>
  </si>
  <si>
    <t>ATDNEPSQFSEPR</t>
  </si>
  <si>
    <t>CGFSELYSWQR</t>
  </si>
  <si>
    <t>DLLQAAQDK</t>
  </si>
  <si>
    <t>EPAPASPAPAGVEIR</t>
  </si>
  <si>
    <t>EYELFEFR</t>
  </si>
  <si>
    <t>HKPGIVQETTFDLGGDIHSGTALPTSK</t>
  </si>
  <si>
    <t>IWDLQGSEEPVFR</t>
  </si>
  <si>
    <t>LFGDVEASLGR</t>
  </si>
  <si>
    <t>LHTLGDNLLDPR</t>
  </si>
  <si>
    <t>RFSDIQIR</t>
  </si>
  <si>
    <t>SEVYGPMK</t>
  </si>
  <si>
    <t>SLSESAATR</t>
  </si>
  <si>
    <t>VTCVEMEPLAEYVVR</t>
  </si>
  <si>
    <t>YLFEEDNLLR</t>
  </si>
  <si>
    <t>AAECLDVDECHR</t>
  </si>
  <si>
    <t>AGMSSLKG</t>
  </si>
  <si>
    <t>ALASATCER</t>
  </si>
  <si>
    <t>CDSHDDPALGLVSGQCR</t>
  </si>
  <si>
    <t>DCSIALPYVCK</t>
  </si>
  <si>
    <t>DISLQGPGLAPEHCYIENLR</t>
  </si>
  <si>
    <t>FVLDHEDGLNLNEDLENFLQK</t>
  </si>
  <si>
    <t>GANQHATDEEGKDPLSIAVEAANADIVTLLR</t>
  </si>
  <si>
    <t>GFSHLEALLDDSKELQR</t>
  </si>
  <si>
    <t>GSGVSNFAQLIVR</t>
  </si>
  <si>
    <t>IINDAFNLASAHK</t>
  </si>
  <si>
    <t>KVVQSLEQTAR</t>
  </si>
  <si>
    <t>QPAVEEPAEVTATVLASR</t>
  </si>
  <si>
    <t>ENSG00000076662.5</t>
  </si>
  <si>
    <t>QTQVLGLTQTCETLK</t>
  </si>
  <si>
    <t>RVEDAYILTCNVSLEYEK</t>
  </si>
  <si>
    <t>TLDFDALSVGQR</t>
  </si>
  <si>
    <t>VVNAMGK</t>
  </si>
  <si>
    <t>AKIDDPTDSKPEDWDKPEHIPD</t>
  </si>
  <si>
    <t>ALEQLLTELDDFLK</t>
  </si>
  <si>
    <t>ENSG00000169129.10</t>
  </si>
  <si>
    <t>ASKPEDWDER</t>
  </si>
  <si>
    <t>DLNQLFQQDSSSR</t>
  </si>
  <si>
    <t>ETPGRPPDPTGAPLPGPTGDPVKPTSLETPSAPLLSR</t>
  </si>
  <si>
    <t>GSACEEDVDECAQEPPPCGPGR</t>
  </si>
  <si>
    <t>KASSEGGTAAGAGLDSLHK</t>
  </si>
  <si>
    <t>LGFITNNSSK</t>
  </si>
  <si>
    <t>LPSHSDFLAELR</t>
  </si>
  <si>
    <t>LQDVHVAEGK</t>
  </si>
  <si>
    <t>LVTCTGYHQVR</t>
  </si>
  <si>
    <t>SIQLPTTVR</t>
  </si>
  <si>
    <t>VLSELGR</t>
  </si>
  <si>
    <t>WAPNENKFAVGSGSR</t>
  </si>
  <si>
    <t>AQELQQTGVLGAFESSFWHMQEK</t>
  </si>
  <si>
    <t>ASAAAAAGGGATGHPGGGQGAENPAGLK</t>
  </si>
  <si>
    <t>EAENFHEEDDVDVRPAR</t>
  </si>
  <si>
    <t>ERLPSHSDFLAELR</t>
  </si>
  <si>
    <t>EWSLESSPAQNWTPPQPR</t>
  </si>
  <si>
    <t>FYALSASFEPFSNKG</t>
  </si>
  <si>
    <t>GISLNPEQWSQLKEQISDIDDAVR</t>
  </si>
  <si>
    <t>HPLLVGHMPVMVAK</t>
  </si>
  <si>
    <t>ENSG00000104728.11</t>
  </si>
  <si>
    <t>IAHGNSSIIADR</t>
  </si>
  <si>
    <t>IYADSLKPNIPYK</t>
  </si>
  <si>
    <t>LAILDSQAGQIR</t>
  </si>
  <si>
    <t>NMVVDDDSPEMYK</t>
  </si>
  <si>
    <t>NRLDCTQCLQHPWLMK</t>
  </si>
  <si>
    <t>PVLLQVAESAYR</t>
  </si>
  <si>
    <t>QEPLGSDSEGVNCLAYDEAIMAQQDR</t>
  </si>
  <si>
    <t>QEVEELWIGLNDLK</t>
  </si>
  <si>
    <t>SFVIHNLPVLAK</t>
  </si>
  <si>
    <t>STTFHSSPR</t>
  </si>
  <si>
    <t>TAAGLMHTFNAHAATDITGFGILGHAQNLAK</t>
  </si>
  <si>
    <t>TGAFGLR</t>
  </si>
  <si>
    <t>TSLTVVLLR</t>
  </si>
  <si>
    <t>VPPLLIYGPFGTGK</t>
  </si>
  <si>
    <t>ENSG00000130589.12</t>
  </si>
  <si>
    <t>VPSFAAGR</t>
  </si>
  <si>
    <t>VPVGDQPPDIEFQIR</t>
  </si>
  <si>
    <t>VYDPASPQR</t>
  </si>
  <si>
    <t>WFYIDFGGVKPMGSEPVPK</t>
  </si>
  <si>
    <t>WTPPAPAPAAPPSTPAAPK</t>
  </si>
  <si>
    <t>YDNQWFHGCTSTGR</t>
  </si>
  <si>
    <t>YFSYDCGADFPGVPLAPPR</t>
  </si>
  <si>
    <t>YGDEEKDKGLQTSQDAR</t>
  </si>
  <si>
    <t>YLETADYAIR</t>
  </si>
  <si>
    <t>AKQPDLAPGLTTIGASPTQTVTLVTQPVVTK</t>
  </si>
  <si>
    <t>ASPLLPANHVTMAK</t>
  </si>
  <si>
    <t>AVLELLQRPGNAR</t>
  </si>
  <si>
    <t>CFQVQGQEPQSR</t>
  </si>
  <si>
    <t>DKGLQTSQDAR</t>
  </si>
  <si>
    <t>DLTALSNMLPK</t>
  </si>
  <si>
    <t>DPFSLDALSK</t>
  </si>
  <si>
    <t>FGDPLGYEDVIPEADR</t>
  </si>
  <si>
    <t>FGLYLPLFK</t>
  </si>
  <si>
    <t>FSTEYELQQLEQFK</t>
  </si>
  <si>
    <t>GAVYLFHGTSGSGISPSHSQR</t>
  </si>
  <si>
    <t>HLCELLAQQF</t>
  </si>
  <si>
    <t>ILDQENLSSTALVK</t>
  </si>
  <si>
    <t>ISETTMLQSGMK</t>
  </si>
  <si>
    <t>ISYHGSCPQGLADSAWIPFR</t>
  </si>
  <si>
    <t>KQNWFEAFEILDK</t>
  </si>
  <si>
    <t>PISLVFLVPVR</t>
  </si>
  <si>
    <t>SKESSQVTSR</t>
  </si>
  <si>
    <t>SPPPCTYGR</t>
  </si>
  <si>
    <t>SQLNCLLLSGR</t>
  </si>
  <si>
    <t>TPLSAAAHTHPVYCVNVVGTQNAHNLITVSTDGK</t>
  </si>
  <si>
    <t>ENSG00000158560.10</t>
  </si>
  <si>
    <t>VNYDEENWR</t>
  </si>
  <si>
    <t>VSFVIHNLPVLAK</t>
  </si>
  <si>
    <t>VTLRPYLTPNDR</t>
  </si>
  <si>
    <t>WNVINWENVTER</t>
  </si>
  <si>
    <t>ADTDGGLIFR</t>
  </si>
  <si>
    <t>ENSG00000163975.7</t>
  </si>
  <si>
    <t>AGYTGLR</t>
  </si>
  <si>
    <t>AVESSKPLSNAQPSGPLKPVGNAK</t>
  </si>
  <si>
    <t>CSEGFVLAEDGRR</t>
  </si>
  <si>
    <t>DLMVLNDVYR</t>
  </si>
  <si>
    <t>FPAEQYYR</t>
  </si>
  <si>
    <t>FTGHCSCRPGVSGVR</t>
  </si>
  <si>
    <t>GDPGDTGAPGPVGMK</t>
  </si>
  <si>
    <t>GGPSLSSVLNELPSAATLR</t>
  </si>
  <si>
    <t>ENSG00000167608.7</t>
  </si>
  <si>
    <t>IKDPDASKPEDWDERAK</t>
  </si>
  <si>
    <t>ILCIGAVPGLQPR</t>
  </si>
  <si>
    <t>ENSG00000110237.3</t>
  </si>
  <si>
    <t>IQSDLTSHEISLEEMKK</t>
  </si>
  <si>
    <t>ITGHFYACQVAQR</t>
  </si>
  <si>
    <t>KVVGDVAYDEAKER</t>
  </si>
  <si>
    <t>LDTDILLGATCGLK</t>
  </si>
  <si>
    <t>LVSAVVEYGGK</t>
  </si>
  <si>
    <t>MLGVAAGMTHSNMANALASATCER</t>
  </si>
  <si>
    <t>NIPNGLQEFLDPLCQR</t>
  </si>
  <si>
    <t>QADIIGKPSR</t>
  </si>
  <si>
    <t>QEISIMNCLHHPK</t>
  </si>
  <si>
    <t>QIVSEMLR</t>
  </si>
  <si>
    <t>RAEQLLQDAR</t>
  </si>
  <si>
    <t>RFENAPDSAK</t>
  </si>
  <si>
    <t>SGAPWFK</t>
  </si>
  <si>
    <t>SIVEHVASK</t>
  </si>
  <si>
    <t>SLVGLSQER</t>
  </si>
  <si>
    <t>TVNELQNLSSAEVVVPR</t>
  </si>
  <si>
    <t>VIAVVNK</t>
  </si>
  <si>
    <t>VSHSELR</t>
  </si>
  <si>
    <t>WSDGVGFSYHNFDR</t>
  </si>
  <si>
    <t>YGADDIELLPEAQHK</t>
  </si>
  <si>
    <t>AKPEASFQVWNK</t>
  </si>
  <si>
    <t>ENSG00000073849.10</t>
  </si>
  <si>
    <t>ALQLSNSPGASSAFLK</t>
  </si>
  <si>
    <t>ENSG00000170776.15</t>
  </si>
  <si>
    <t>ASSEGGTAAGAGLDSLHKNSVSQISVLSGGK</t>
  </si>
  <si>
    <t>AVEMAAQR</t>
  </si>
  <si>
    <t>AVLELLQR</t>
  </si>
  <si>
    <t>AYAQQLADWAR</t>
  </si>
  <si>
    <t>ENSG00000165912.11</t>
  </si>
  <si>
    <t>DHSAIPVINR</t>
  </si>
  <si>
    <t>DLRDPAVCR</t>
  </si>
  <si>
    <t>FGSCVPHTTRPR</t>
  </si>
  <si>
    <t>GPQYGTLEK</t>
  </si>
  <si>
    <t>HWDDVVCESR</t>
  </si>
  <si>
    <t>IVLYQTDASLTPWTVR</t>
  </si>
  <si>
    <t>KVHSPQQVDFR</t>
  </si>
  <si>
    <t>LCTDHGSQLVTITNR</t>
  </si>
  <si>
    <t>LDFLPDMMVEGR</t>
  </si>
  <si>
    <t>ENSG00000048740.13</t>
  </si>
  <si>
    <t>LEAVAEEKPHVKPYFSK</t>
  </si>
  <si>
    <t>LEVDAIVNAANSSLLGGGGVDGCIHR</t>
  </si>
  <si>
    <t>LLHEMQIQHPTASLIAK</t>
  </si>
  <si>
    <t>LLVEELPLR</t>
  </si>
  <si>
    <t>LMNSQLVTTEK</t>
  </si>
  <si>
    <t>LSNPPSAGPIVVHCSAGAGR</t>
  </si>
  <si>
    <t>LSPSSTETTTLPGSPTTPSLSEK</t>
  </si>
  <si>
    <t>MYLFYGNK</t>
  </si>
  <si>
    <t>PPLLLILDR</t>
  </si>
  <si>
    <t>PSLSLGTITDEEMK</t>
  </si>
  <si>
    <t>QCHECIEHIR</t>
  </si>
  <si>
    <t>QQNQELQEQLR</t>
  </si>
  <si>
    <t>SFAPILPHLAEEVFQHIPY</t>
  </si>
  <si>
    <t>SGLCPHVVVLVATVR</t>
  </si>
  <si>
    <t>SITILSTPEGTSAACK</t>
  </si>
  <si>
    <t>SLEGSDDAVLLQR</t>
  </si>
  <si>
    <t>SMDAETYVEGQR</t>
  </si>
  <si>
    <t>STTSGLVGESTPSR</t>
  </si>
  <si>
    <t>TQGSSTSWFGSNQSKPEFTVDLK</t>
  </si>
  <si>
    <t>ENSG00000165322.13</t>
  </si>
  <si>
    <t>VIMIVTDGRPQDSVAEVAAK</t>
  </si>
  <si>
    <t>VPPPKPATPDFR</t>
  </si>
  <si>
    <t>WGFCPIK</t>
  </si>
  <si>
    <t>YAVQVAEGMGYLESKR</t>
  </si>
  <si>
    <t>ENSG00000061938.12</t>
  </si>
  <si>
    <t>AAEEIGIKATHIKLPR</t>
  </si>
  <si>
    <t>AGDAVNVVVTGGK</t>
  </si>
  <si>
    <t>AGDTLSGTCLLIANK</t>
  </si>
  <si>
    <t>AGDTLSGTCLLIANKR</t>
  </si>
  <si>
    <t>AIDYEIQR</t>
  </si>
  <si>
    <t>ALEQALEK</t>
  </si>
  <si>
    <t>ALSSAGER</t>
  </si>
  <si>
    <t>CFLCDSR</t>
  </si>
  <si>
    <t>DAEEWVQQLK</t>
  </si>
  <si>
    <t>DDEFTHLYTLIVRPDNTYEVK</t>
  </si>
  <si>
    <t>DFGSFDKFKEK</t>
  </si>
  <si>
    <t>DGDVQAGANLSFNR</t>
  </si>
  <si>
    <t>EFASHLQQLQDALNELTEEHSK</t>
  </si>
  <si>
    <t>ETLPELPSVTR</t>
  </si>
  <si>
    <t>GAPMHDLLLWNNATVTTCHSK</t>
  </si>
  <si>
    <t>HKSDFGK</t>
  </si>
  <si>
    <t>IALETSLSK</t>
  </si>
  <si>
    <t>IGDFGLMR</t>
  </si>
  <si>
    <t>ILREEGPK</t>
  </si>
  <si>
    <t>KSEAPFTHK</t>
  </si>
  <si>
    <t>LCGDLVSCFQER</t>
  </si>
  <si>
    <t>LLDLLEGLTGQK</t>
  </si>
  <si>
    <t>LLEQSIQSAQETEK</t>
  </si>
  <si>
    <t>LQAEDCSIACLPR</t>
  </si>
  <si>
    <t>MNVVFAVK</t>
  </si>
  <si>
    <t>NPPAAYIQK</t>
  </si>
  <si>
    <t>ENSG00000184922.9</t>
  </si>
  <si>
    <t>NTSLNPQELQR</t>
  </si>
  <si>
    <t>NVLINKDIR</t>
  </si>
  <si>
    <t>PAETLKPMGN</t>
  </si>
  <si>
    <t>PFSLDALSK</t>
  </si>
  <si>
    <t>PLLPANHVTMAK</t>
  </si>
  <si>
    <t>PSGYTCACDSGFR</t>
  </si>
  <si>
    <t>PSVVLSAAHTVAAR</t>
  </si>
  <si>
    <t>QASNGVLIR</t>
  </si>
  <si>
    <t>QGLELAADCHLSR</t>
  </si>
  <si>
    <t>QVEELLMAMEK</t>
  </si>
  <si>
    <t>QVEKEETNEIQVVNEEPQR</t>
  </si>
  <si>
    <t>RLEAEFPPHHSQSTFR</t>
  </si>
  <si>
    <t>SWDTNLIECNLDQELK</t>
  </si>
  <si>
    <t>TGEPCVAELTEENFQR</t>
  </si>
  <si>
    <t>VECEPSWQPFQGHCYR</t>
  </si>
  <si>
    <t>VRFTPVVCGLR</t>
  </si>
  <si>
    <t>VSLSQPR</t>
  </si>
  <si>
    <t>AAEGYTQFYYVDVLDGK</t>
  </si>
  <si>
    <t>AALEEVEGDVAELELK</t>
  </si>
  <si>
    <t>AEEFGNETWGVTK</t>
  </si>
  <si>
    <t>AFEDWLNDDLGSYQGAQGNR</t>
  </si>
  <si>
    <t>ATQEWLEK</t>
  </si>
  <si>
    <t>CSQFCTTGMDGGMSIWDVK</t>
  </si>
  <si>
    <t>DQLVIPDGQEEEQEAAGEGR</t>
  </si>
  <si>
    <t>EAQEAEAFALYHK</t>
  </si>
  <si>
    <t>ENSG00000099991.12</t>
  </si>
  <si>
    <t>EGNCSGCIQDCNR</t>
  </si>
  <si>
    <t>EGQIQSVVTYDLALDSGRPHSR</t>
  </si>
  <si>
    <t>EIDAALQKK</t>
  </si>
  <si>
    <t>ERFQNLDKK</t>
  </si>
  <si>
    <t>ETQPPDLPTTALGGCPSDWIQFLNK</t>
  </si>
  <si>
    <t>FREFLESQEDYDPCWSLQEK</t>
  </si>
  <si>
    <t>GGTAAGAGLDSLHK</t>
  </si>
  <si>
    <t>GLNPGTLNILVR</t>
  </si>
  <si>
    <t>GQLAPVFQR</t>
  </si>
  <si>
    <t>GSAASTCILTIESK</t>
  </si>
  <si>
    <t>ICGVEDAVSEMTR</t>
  </si>
  <si>
    <t>IITEGFEAAKEK</t>
  </si>
  <si>
    <t>ILKDIANR</t>
  </si>
  <si>
    <t>IQDLEHHLGLALNEVQAAK</t>
  </si>
  <si>
    <t>IVDAVIEQVK</t>
  </si>
  <si>
    <t>KVNVLQK</t>
  </si>
  <si>
    <t>LLLQCQVSSDPPATIIWTLNGK</t>
  </si>
  <si>
    <t>LSFEEMER</t>
  </si>
  <si>
    <t>LSPIPAVPASVPLQAWHPAK</t>
  </si>
  <si>
    <t>NQDNEDEWPLAEILSVK</t>
  </si>
  <si>
    <t>ENSG00000172977.8</t>
  </si>
  <si>
    <t>PTTLTDEEINR</t>
  </si>
  <si>
    <t>QIIEDQSGHYIWVPSPEKL</t>
  </si>
  <si>
    <t>QIQESEHMK</t>
  </si>
  <si>
    <t>RDFGSFDK</t>
  </si>
  <si>
    <t>RPQLEELITAAQNLK</t>
  </si>
  <si>
    <t>RPYWCISR</t>
  </si>
  <si>
    <t>SEESTASHSSQDATGTIVLPAR</t>
  </si>
  <si>
    <t>SGTIFDNFLITNDEAY</t>
  </si>
  <si>
    <t>SQDADSPGSSGAPENLTFK</t>
  </si>
  <si>
    <t>TCYPLESRPSLSLGTITDEEMK</t>
  </si>
  <si>
    <t>TGLFTPDMAFETIVK</t>
  </si>
  <si>
    <t>VATEAEFSPEDSPSVR</t>
  </si>
  <si>
    <t>ENSG00000155629.10</t>
  </si>
  <si>
    <t>VPPPCDLGR</t>
  </si>
  <si>
    <t>VVSNFILQALQGEPLTVYGSGSQTR</t>
  </si>
  <si>
    <t>ENSG00000115652.10</t>
  </si>
  <si>
    <t>AAIVFTDGR</t>
  </si>
  <si>
    <t>AGKGEVTFEDVK</t>
  </si>
  <si>
    <t>AIDLEIK</t>
  </si>
  <si>
    <t>AIEEELQEIASEPTNK</t>
  </si>
  <si>
    <t>ASFITPVPGGVGPMTVAMLMQSTVESAKR</t>
  </si>
  <si>
    <t>CAVVSSAGSLK</t>
  </si>
  <si>
    <t>CHYYANK</t>
  </si>
  <si>
    <t>CLTALPYICK</t>
  </si>
  <si>
    <t>DEELPTLLHFAAK</t>
  </si>
  <si>
    <t>DKVMPLIIQGFK</t>
  </si>
  <si>
    <t>DKVVALAEGR</t>
  </si>
  <si>
    <t>DQVFGSNLANLCQR</t>
  </si>
  <si>
    <t>DVFNVEDQKR</t>
  </si>
  <si>
    <t>EAELEYNPEHVSR</t>
  </si>
  <si>
    <t>EATDVIIIHSK</t>
  </si>
  <si>
    <t>EQYDVPQEWR</t>
  </si>
  <si>
    <t>ESPQDSAITR</t>
  </si>
  <si>
    <t>EVVLQWFTENSK</t>
  </si>
  <si>
    <t>EYFTFPASK</t>
  </si>
  <si>
    <t>FFDSACTMGAYHPLLYEK</t>
  </si>
  <si>
    <t>FGSFDKFK</t>
  </si>
  <si>
    <t>FIEAGQFNDNLYGTSIQSVR</t>
  </si>
  <si>
    <t>FIPGSALNGMVEMMDR</t>
  </si>
  <si>
    <t>GHLQIAACPNQD</t>
  </si>
  <si>
    <t>GSWQPVGDLLIDSLQDHLEK</t>
  </si>
  <si>
    <t>HVVPGVER</t>
  </si>
  <si>
    <t>IDYGTGHEAAFAAFLCCLCK</t>
  </si>
  <si>
    <t>IVGNGSEQQLQK</t>
  </si>
  <si>
    <t>KESEETIIQTDEDVPGPVPVK</t>
  </si>
  <si>
    <t>LEPAGPACPEGGR</t>
  </si>
  <si>
    <t>LETLTNQFSDSK</t>
  </si>
  <si>
    <t>LFSGSQVR</t>
  </si>
  <si>
    <t>LLEILK</t>
  </si>
  <si>
    <t>LLQQFPLDLEK</t>
  </si>
  <si>
    <t>LLTESVNSVIAQAPPVAQEALKK</t>
  </si>
  <si>
    <t>LPVEDKIR</t>
  </si>
  <si>
    <t>LPYGGQCR</t>
  </si>
  <si>
    <t>LSTAITLLPLEEGR</t>
  </si>
  <si>
    <t>LTASSTCGLNGPQPYCIVSHLQDEKK</t>
  </si>
  <si>
    <t>LVTPHGESEQIGVIPSK</t>
  </si>
  <si>
    <t>NAEVRPPFTYASLIR</t>
  </si>
  <si>
    <t>PAETLKPMGNAKPDENLK</t>
  </si>
  <si>
    <t>PGGAGPCATVSVFPGAR</t>
  </si>
  <si>
    <t>QELNTIASKPPR</t>
  </si>
  <si>
    <t>RFSTEYELQQLEQFKK</t>
  </si>
  <si>
    <t>RVPPPCAPGR</t>
  </si>
  <si>
    <t>SCHAGFGSPAGWDVPVGALIQR</t>
  </si>
  <si>
    <t>SFGHFPGPEFLDVEK</t>
  </si>
  <si>
    <t>SITEVGEALK</t>
  </si>
  <si>
    <t>SLQADTTNTDTALTTLEEALAEKER</t>
  </si>
  <si>
    <t>SSNLLDLKNPFFR</t>
  </si>
  <si>
    <t>TGYAFVDCPDESWALK</t>
  </si>
  <si>
    <t>TQVTFFFPLDLSYR</t>
  </si>
  <si>
    <t>TSKDDLLLTDFEGALK</t>
  </si>
  <si>
    <t>TVTINTEQK</t>
  </si>
  <si>
    <t>VADLLQHINLMK</t>
  </si>
  <si>
    <t>VDANISVHHPGEPLGVR</t>
  </si>
  <si>
    <t>VMVGDLEDINEMIIK</t>
  </si>
  <si>
    <t>VVGDVAYDEAKER</t>
  </si>
  <si>
    <t>VYLLYR</t>
  </si>
  <si>
    <t>WANGLSEEKPLSVPR</t>
  </si>
  <si>
    <t>WAPNENK</t>
  </si>
  <si>
    <t>WCVLSTPEIQK</t>
  </si>
  <si>
    <t>WMDPEGEMKPGR</t>
  </si>
  <si>
    <t>WVLLQDILLK</t>
  </si>
  <si>
    <t>YEEQRPSLK</t>
  </si>
  <si>
    <t>YGLLNVTK</t>
  </si>
  <si>
    <t>YQHIGLVAMFR</t>
  </si>
  <si>
    <t>YVPAIAHLIHSLNPVR</t>
  </si>
  <si>
    <t>AAILQTEVDALR</t>
  </si>
  <si>
    <t>ADGGPEAGELPSIGEATAALALAGR</t>
  </si>
  <si>
    <t>AENYWWR</t>
  </si>
  <si>
    <t>AEQPPHLTPGIR</t>
  </si>
  <si>
    <t>AIEALSGK</t>
  </si>
  <si>
    <t>AIGNIELGIR</t>
  </si>
  <si>
    <t>AMNNSWHPECFR</t>
  </si>
  <si>
    <t>APNLSSGNVSLK</t>
  </si>
  <si>
    <t>AQVAHADQQLR</t>
  </si>
  <si>
    <t>AREHFGTVK</t>
  </si>
  <si>
    <t>ARFEQMAKAREE</t>
  </si>
  <si>
    <t>ASFANEDGQVSPGSLLLAGAIAGMPAASLVTPADVIK</t>
  </si>
  <si>
    <t>AVVVGFDPHFSYMK</t>
  </si>
  <si>
    <t>DDLLLTDFEGALK</t>
  </si>
  <si>
    <t>DNEETGFGSGTR</t>
  </si>
  <si>
    <t>DVDGLTSINAGK</t>
  </si>
  <si>
    <t>EAGIQPSLLCVR</t>
  </si>
  <si>
    <t>EDFNSKHMANQRALGK</t>
  </si>
  <si>
    <t>EEGDLGPVYGFQWR</t>
  </si>
  <si>
    <t>ENSG00000176890.11</t>
  </si>
  <si>
    <t>EELSSGDSLSPDPWK</t>
  </si>
  <si>
    <t>ELQKAVEEMK</t>
  </si>
  <si>
    <t>ENSMLREEMHRRFENAPDSAKTK</t>
  </si>
  <si>
    <t>EQISDIDDAVRK</t>
  </si>
  <si>
    <t>EVVDAGLVGLER</t>
  </si>
  <si>
    <t>FEALQAPACHENMVK</t>
  </si>
  <si>
    <t>FHLCSVATR</t>
  </si>
  <si>
    <t>FNLDTENAMTFQENAR</t>
  </si>
  <si>
    <t>FTEEIPLK</t>
  </si>
  <si>
    <t>GALTSTPYSPTQHLER</t>
  </si>
  <si>
    <t>GDEGPIGHQGPIGQEGAPGR</t>
  </si>
  <si>
    <t>GDSGQPLFLTPYIEAGK</t>
  </si>
  <si>
    <t>GEPVSAEDLGVSGALTVLMK</t>
  </si>
  <si>
    <t>GFSGIFPACHPCHACFGDWDR</t>
  </si>
  <si>
    <t>GIDTPQCHR</t>
  </si>
  <si>
    <t>GWDSSHEDDLPVYLAR</t>
  </si>
  <si>
    <t>HEQNIDCGGGYV</t>
  </si>
  <si>
    <t>HLNQGTDEDIYLLGK</t>
  </si>
  <si>
    <t>IAELQQR</t>
  </si>
  <si>
    <t>ILVVITDGEK</t>
  </si>
  <si>
    <t>INDAFNLASAHK</t>
  </si>
  <si>
    <t>INLPAPNPDHVGGYK</t>
  </si>
  <si>
    <t>IQEILTQVK</t>
  </si>
  <si>
    <t>IQPTTPSEPTAIK</t>
  </si>
  <si>
    <t>ISPGSTEITTLPGSTTTPGLSEASTTFYSSPR</t>
  </si>
  <si>
    <t>ISSMERGLR</t>
  </si>
  <si>
    <t>IVLDVGCGSGILSFFAAQAGAR</t>
  </si>
  <si>
    <t>IYGADDIELLPEAQHKAEVYTK</t>
  </si>
  <si>
    <t>KDVKLDK</t>
  </si>
  <si>
    <t>KFQETEQTIQK</t>
  </si>
  <si>
    <t>KFSYDLSQCINQMK</t>
  </si>
  <si>
    <t>KLPAENGSSSAETLNAK</t>
  </si>
  <si>
    <t>KLTELENELNTK</t>
  </si>
  <si>
    <t>KQTENPK</t>
  </si>
  <si>
    <t>KQVTPLFIHFR</t>
  </si>
  <si>
    <t>KRVEDAYILTCNVSLEYEK</t>
  </si>
  <si>
    <t>KVPFAWCAPESLK</t>
  </si>
  <si>
    <t>LAGAPAPK</t>
  </si>
  <si>
    <t>LHELYEKVFSRRADR</t>
  </si>
  <si>
    <t>LLDPEDVDTTYPDKK</t>
  </si>
  <si>
    <t>LLESLQENHFQEDEQFLGAVMPR</t>
  </si>
  <si>
    <t>LLQVAVEDR</t>
  </si>
  <si>
    <t>LLVSDIQTIQPSLNSVNEGGQK</t>
  </si>
  <si>
    <t>LNLHSADWQR</t>
  </si>
  <si>
    <t>LPAENGSSSAETLNAK</t>
  </si>
  <si>
    <t>LPLEDADIIK</t>
  </si>
  <si>
    <t>LPLQMALTELETLAEK</t>
  </si>
  <si>
    <t>LPTEWNVLGTDQSLHDAGPR</t>
  </si>
  <si>
    <t>LQEALSQLDFQWEK</t>
  </si>
  <si>
    <t>LQEPSAQANCCDSEKNGDIGQQIK</t>
  </si>
  <si>
    <t>LQSQVISELDACKECTQGVQR</t>
  </si>
  <si>
    <t>LYIGNLSENAAPSDLESIFK</t>
  </si>
  <si>
    <t>MLESYLHAK</t>
  </si>
  <si>
    <t>NLLLATR</t>
  </si>
  <si>
    <t>NVLLHEMQIQHPTASLIAK</t>
  </si>
  <si>
    <t>QKPCDLPLR</t>
  </si>
  <si>
    <t>QPAAFIVTQYPLPNTVK</t>
  </si>
  <si>
    <t>QQLGHIEAWAEK</t>
  </si>
  <si>
    <t>QREEHYFCK</t>
  </si>
  <si>
    <t>QVFHALEDELQK</t>
  </si>
  <si>
    <t>QWMENPNNNPIHPNLR</t>
  </si>
  <si>
    <t>SAQALVEQMVNEGVNADSIK</t>
  </si>
  <si>
    <t>SATSVLVGEPTTSPISSGSTETTALPGSTTTAGLSEK</t>
  </si>
  <si>
    <t>SAVEGMPSNLDSEVAWGK</t>
  </si>
  <si>
    <t>SEDSTIYDLLKDPVSLR</t>
  </si>
  <si>
    <t>SLESALKDLK</t>
  </si>
  <si>
    <t>SPNPALTFCVK</t>
  </si>
  <si>
    <t>STTFYTSPR</t>
  </si>
  <si>
    <t>TCHYYANK</t>
  </si>
  <si>
    <t>TCSECQELHWGDPGLQCHACDCDSR</t>
  </si>
  <si>
    <t>TCYPLESR</t>
  </si>
  <si>
    <t>TEFQLELPVK</t>
  </si>
  <si>
    <t>TKEPVIMSTLETVR</t>
  </si>
  <si>
    <t>TPLWIGLAGEEGSRR</t>
  </si>
  <si>
    <t>TQSLNPAPFSPLTAQQMKPEKPSTLQRPQETVIR</t>
  </si>
  <si>
    <t>TVGWNVPVGYLVESGR</t>
  </si>
  <si>
    <t>VASSSSGNNFLSGSPASPMGDILQTPQFQMR</t>
  </si>
  <si>
    <t>VAWVSHDSTVCLADADK</t>
  </si>
  <si>
    <t>VEQQPDYR</t>
  </si>
  <si>
    <t>VIQEVSGLPSEGASEGNQYTPDAQR</t>
  </si>
  <si>
    <t>VLDLLDPASGDLVIR</t>
  </si>
  <si>
    <t>ENSG00000079616.8</t>
  </si>
  <si>
    <t>VLLHEMQIQHPTASLIAK</t>
  </si>
  <si>
    <t>VMDKVTSDETR</t>
  </si>
  <si>
    <t>VPRYELLLK</t>
  </si>
  <si>
    <t>ENSG00000127084.13</t>
  </si>
  <si>
    <t>VQFGASHVFK</t>
  </si>
  <si>
    <t>VSCIVSAAK</t>
  </si>
  <si>
    <t>VTEILGIEPDREK</t>
  </si>
  <si>
    <t>VVDALNQGLPR</t>
  </si>
  <si>
    <t>WKTPAAIPATPVAVSQPIR</t>
  </si>
  <si>
    <t>YLETADYAIREEIVLK</t>
  </si>
  <si>
    <t>YLNWESDQPDNPSEENCGVIR</t>
  </si>
  <si>
    <t>YVGFGNTPPPQKK</t>
  </si>
  <si>
    <t>AAGNFATK</t>
  </si>
  <si>
    <t>AEGERQPPPDSSEEAPPATQNFIIPK</t>
  </si>
  <si>
    <t>AGLVVEDALFETLPSDVR</t>
  </si>
  <si>
    <t>ENSG00000171488.10</t>
  </si>
  <si>
    <t>AHCGDPVSLAAAGDGSPDIGPTGELSGSLK</t>
  </si>
  <si>
    <t>AILQNHTDFKDK</t>
  </si>
  <si>
    <t>AINVYGTSEPSQESELTTVGEKPEEPK</t>
  </si>
  <si>
    <t>ALGEDQVAETSAMSDVLKDILK</t>
  </si>
  <si>
    <t>ANIVMVLEIVSGGELFER</t>
  </si>
  <si>
    <t>APEEQGLLPNGEPSQHSSAPQK</t>
  </si>
  <si>
    <t>APGLGVLSPSGEER</t>
  </si>
  <si>
    <t>AQDDVSEWASK</t>
  </si>
  <si>
    <t>ASSISEEVAVGSIAATLK</t>
  </si>
  <si>
    <t>ATLALDSVLTEEGK</t>
  </si>
  <si>
    <t>AVGGDRQEAIQPGCIGGPKGLPGLPGPPGPTGAKGLRGIPGFAGADGGP</t>
  </si>
  <si>
    <t>AVGLVSTWTQR</t>
  </si>
  <si>
    <t>AVSSADPR</t>
  </si>
  <si>
    <t>AWHAFFTAAER</t>
  </si>
  <si>
    <t>DCTQCLQHPWLMK</t>
  </si>
  <si>
    <t>DEISDDAKDFISNLLK</t>
  </si>
  <si>
    <t>DFGPASQHFLSTSVQGPWER</t>
  </si>
  <si>
    <t>DFLDSLGFSTR</t>
  </si>
  <si>
    <t>DGEWEPPVIQNPEYK</t>
  </si>
  <si>
    <t>DTSPAPSGTTSAFVK</t>
  </si>
  <si>
    <t>EAEDRARQEEERR</t>
  </si>
  <si>
    <t>EAPYGAPR</t>
  </si>
  <si>
    <t>ECAIYTNR</t>
  </si>
  <si>
    <t>EGIVALRR</t>
  </si>
  <si>
    <t>EGPYTVDAIQK</t>
  </si>
  <si>
    <t>EKELQTIFDTLPPMR</t>
  </si>
  <si>
    <t>ELEQQLQESAR</t>
  </si>
  <si>
    <t>EQLDKIQSSHNFQLESVNK</t>
  </si>
  <si>
    <t>EVTKEEFVLAAQK</t>
  </si>
  <si>
    <t>EVVPGDSVNSLLSILDVITGHQHPQR</t>
  </si>
  <si>
    <t>EYWMDPEGEMKPGRK</t>
  </si>
  <si>
    <t>FGFSHLEALLDDSK</t>
  </si>
  <si>
    <t>FGSQASQK</t>
  </si>
  <si>
    <t>FHELTQTDK</t>
  </si>
  <si>
    <t>FLDLGISIAENR</t>
  </si>
  <si>
    <t>FLLDCGIR</t>
  </si>
  <si>
    <t>FVDPSQDHALAK</t>
  </si>
  <si>
    <t>FYGDEEK</t>
  </si>
  <si>
    <t>GAWLGMNFNPK</t>
  </si>
  <si>
    <t>GILVFQLK</t>
  </si>
  <si>
    <t>GISLNPEQWSQL</t>
  </si>
  <si>
    <t>GLYLPLFKPSVSTSK</t>
  </si>
  <si>
    <t>GMEDLIPLVNR</t>
  </si>
  <si>
    <t>GPIGHQGPIGQEGAPGR</t>
  </si>
  <si>
    <t>GPNKHTLTQIK</t>
  </si>
  <si>
    <t>GPTCNEFTGQCHCR</t>
  </si>
  <si>
    <t>GSEGEPGIR</t>
  </si>
  <si>
    <t>GTDVREPDDSPQGR</t>
  </si>
  <si>
    <t>GWAGDSGPQGR</t>
  </si>
  <si>
    <t>HAQEELPPPPPQKK</t>
  </si>
  <si>
    <t>HSTVLENTDGK</t>
  </si>
  <si>
    <t>IEELEEALR</t>
  </si>
  <si>
    <t>IEGSGDQIDTYELSGGAR</t>
  </si>
  <si>
    <t>IELHGKPIEVEHSVPK</t>
  </si>
  <si>
    <t>IIDEDFELTERECIK</t>
  </si>
  <si>
    <t>IKLIDFGLAR</t>
  </si>
  <si>
    <t>ILDLLNEGSAR</t>
  </si>
  <si>
    <t>ILMELDGPNWR</t>
  </si>
  <si>
    <t>IPQAVVDVSSHLQK</t>
  </si>
  <si>
    <t>IQAEQVDAVTLSGEDIYTAGK</t>
  </si>
  <si>
    <t>IVIYVQQTTNK</t>
  </si>
  <si>
    <t>IVSEFDYVEK</t>
  </si>
  <si>
    <t>KADTLPR</t>
  </si>
  <si>
    <t>ENSG00000049323.11</t>
  </si>
  <si>
    <t>KINQLSEENGDLSFK</t>
  </si>
  <si>
    <t>KIQEILTQVK</t>
  </si>
  <si>
    <t>KKLPAENGSSSAETLNAK</t>
  </si>
  <si>
    <t>KLLLQCQVSSDPPATIIWTLNGK</t>
  </si>
  <si>
    <t>KPAAGLSAAPVPTAPAAGAPL</t>
  </si>
  <si>
    <t>KSPSSDSWTCADTSTER</t>
  </si>
  <si>
    <t>KSSTGSPTSPLNAEK</t>
  </si>
  <si>
    <t>LALLNEK</t>
  </si>
  <si>
    <t>LDIDEK</t>
  </si>
  <si>
    <t>LIAPLEGYTR</t>
  </si>
  <si>
    <t>LKEEEEDKK</t>
  </si>
  <si>
    <t>LKNQVTQLKEQVPGFTPR</t>
  </si>
  <si>
    <t>LLDPQTNTEIANYPIYK</t>
  </si>
  <si>
    <t>LLDRLPSFQQSCR</t>
  </si>
  <si>
    <t>LLEAIKR</t>
  </si>
  <si>
    <t>LLGFGSALLDNVDPNPENFVGAGIIQTK</t>
  </si>
  <si>
    <t>LQAQLNELQAQLSQKEQAAEHYK</t>
  </si>
  <si>
    <t>LQDVHVAEGKK</t>
  </si>
  <si>
    <t>LQGEVLALEEER</t>
  </si>
  <si>
    <t>LSALHLEVR</t>
  </si>
  <si>
    <t>LSSQLVEHCQK</t>
  </si>
  <si>
    <t>LSVMGCDVLK</t>
  </si>
  <si>
    <t>LTAASVGVQGSGWGWLGFNKER</t>
  </si>
  <si>
    <t>LTDVAIGAPGEEDNR</t>
  </si>
  <si>
    <t>LTHGVLHTK</t>
  </si>
  <si>
    <t>LVTDPDSGLCSHYWGAIIR</t>
  </si>
  <si>
    <t>MDPEGEMKPGR</t>
  </si>
  <si>
    <t>MELLVK</t>
  </si>
  <si>
    <t>ENSG00000145362.12</t>
  </si>
  <si>
    <t>MVSMMEGVIQK</t>
  </si>
  <si>
    <t>MVVASSK</t>
  </si>
  <si>
    <t>NDAGQAECSCQVTVDDAPASENTKAPEMK</t>
  </si>
  <si>
    <t>NILSEFQR</t>
  </si>
  <si>
    <t>NLLEVSEVEQELACQNDHSSALQNIK</t>
  </si>
  <si>
    <t>NLVDSYMAIVNK</t>
  </si>
  <si>
    <t>NVNVFFPHFK</t>
  </si>
  <si>
    <t>ENSG00000151116.12</t>
  </si>
  <si>
    <t>PASAEQIQHLAGAIAER</t>
  </si>
  <si>
    <t>PAVPASVPLQAWHPAK</t>
  </si>
  <si>
    <t>PFSAIYFPCYAHVK</t>
  </si>
  <si>
    <t>PGPVPAHSLCGHLVPK</t>
  </si>
  <si>
    <t>PLQGTTGLIPLLGIDVWEHAYYLQYK</t>
  </si>
  <si>
    <t>PNENKFAVGSGSR</t>
  </si>
  <si>
    <t>PPVQFSLLHSK</t>
  </si>
  <si>
    <t>QAPIGGDFPAVQK</t>
  </si>
  <si>
    <t>QKLQDVHVAEGK</t>
  </si>
  <si>
    <t>QLAAYIADKVDAAQMPQEAQK</t>
  </si>
  <si>
    <t>QLSESSKLK</t>
  </si>
  <si>
    <t>QQTANKVEIEK</t>
  </si>
  <si>
    <t>QSSSSRDDNMFQIGK</t>
  </si>
  <si>
    <t>QYTYGLVSCGLDR</t>
  </si>
  <si>
    <t>ENSG00000004139.9</t>
  </si>
  <si>
    <t>RAGNSLAASTAEETAGSAQGR</t>
  </si>
  <si>
    <t>REAPYGAPR</t>
  </si>
  <si>
    <t>REPAPNAPGDIAAAFPAER</t>
  </si>
  <si>
    <t>RGWDSSHEDDLPVYLAR</t>
  </si>
  <si>
    <t>RLEEESAQLK</t>
  </si>
  <si>
    <t>RQVEKEETNEIQVVNEEPQR</t>
  </si>
  <si>
    <t>RSESQGTAPAFK</t>
  </si>
  <si>
    <t>SCTEETHGFICQK</t>
  </si>
  <si>
    <t>SDFGKFVLSSGK</t>
  </si>
  <si>
    <t>SEYMEGNVR</t>
  </si>
  <si>
    <t>SFAPILPHLAEEVFQHIPYIK</t>
  </si>
  <si>
    <t>SKVPQETQSGGGSR</t>
  </si>
  <si>
    <t>SPATTLSPASTTSSGVSEESTTSHSR</t>
  </si>
  <si>
    <t>SPATTLSPASTTSSGVSEESTTSHSRPGSTHTTAFPDSTTTPGLSR</t>
  </si>
  <si>
    <t>SQDLQVIDLLTVGESR</t>
  </si>
  <si>
    <t>ENSG00000169231.9</t>
  </si>
  <si>
    <t>SREPQAKPQLDLSIDSLDLSCEEGTPLSITSK</t>
  </si>
  <si>
    <t>SRQELASGLPSPAATQELPVER</t>
  </si>
  <si>
    <t>SSAAAGAPSR</t>
  </si>
  <si>
    <t>SSPNVANQPPSPGGK</t>
  </si>
  <si>
    <t>SSSEVLVLAETLDGVR</t>
  </si>
  <si>
    <t>SVQEIAEQLLLENHPAR</t>
  </si>
  <si>
    <t>TCTGYHQVR</t>
  </si>
  <si>
    <t>TGETSR</t>
  </si>
  <si>
    <t>TIQNQLR</t>
  </si>
  <si>
    <t>TLFSLMQYSEEFR</t>
  </si>
  <si>
    <t>TPAPDGPR</t>
  </si>
  <si>
    <t>TPGQIVSEK</t>
  </si>
  <si>
    <t>TPVPEK</t>
  </si>
  <si>
    <t>TTLLDPDSCR</t>
  </si>
  <si>
    <t>TTTESEVMK</t>
  </si>
  <si>
    <t>TVLQIDCGLQLANDSVNR</t>
  </si>
  <si>
    <t>VAQQPLSLVGCEVVPDPSPDHLYSFR</t>
  </si>
  <si>
    <t>VHALNNVNK</t>
  </si>
  <si>
    <t>VIVMPTTK</t>
  </si>
  <si>
    <t>VLQEDLEQEQVR</t>
  </si>
  <si>
    <t>VPAHAVVVR</t>
  </si>
  <si>
    <t>WLNEVEFK</t>
  </si>
  <si>
    <t>WTDGSIINFISWAPGK</t>
  </si>
  <si>
    <t>WTDGSIINFISWAPGKPR</t>
  </si>
  <si>
    <t>WVNAQFSK</t>
  </si>
  <si>
    <t>YDNFGVLGLDLWQVK</t>
  </si>
  <si>
    <t>YLLYRPGHYDILYK</t>
  </si>
  <si>
    <t>YLSSLDLLLEHR</t>
  </si>
  <si>
    <t>YLVHCLQSELNNYMPAFLDDPEENSLQRPK</t>
  </si>
  <si>
    <t>YRDPGVLPWGALEEEEEDGGR</t>
  </si>
  <si>
    <t>AAAAAVGPGAGGAGSAVPGGAGPCATVSVFPGAR</t>
  </si>
  <si>
    <t>AAAKVALTKRADPAELR</t>
  </si>
  <si>
    <t>AAATEEPEVIPDPAK</t>
  </si>
  <si>
    <t>AAEEPQQQK</t>
  </si>
  <si>
    <t>AAGDGSPDIGPTGELSGSLKIPNR</t>
  </si>
  <si>
    <t>AAGLQAEIGQVK</t>
  </si>
  <si>
    <t>AASGVPR</t>
  </si>
  <si>
    <t>ACGNMFGLMHGTCPETSGGLLICLPR</t>
  </si>
  <si>
    <t>ADSAVSQEQLR</t>
  </si>
  <si>
    <t>AEEKPHVKPYFSK</t>
  </si>
  <si>
    <t>AELEYNPEHVSR</t>
  </si>
  <si>
    <t>AEQLLQDAR</t>
  </si>
  <si>
    <t>AEYMRIQAQQQATKPSKEMS</t>
  </si>
  <si>
    <t>ENSG00000017373.11</t>
  </si>
  <si>
    <t>AFCGLGTTGMWR</t>
  </si>
  <si>
    <t>AFLEAVAEEKPHVKPYFSK</t>
  </si>
  <si>
    <t>AHKQCALKLLR</t>
  </si>
  <si>
    <t>ALMDLLQLTR</t>
  </si>
  <si>
    <t>ALQDFEEPDK</t>
  </si>
  <si>
    <t>ALQFLEEVKVSR</t>
  </si>
  <si>
    <t>ALQHMAAMSSAQIVSATAIHNKLGLPGIPRPT</t>
  </si>
  <si>
    <t>ENSG00000187079.10</t>
  </si>
  <si>
    <t>AMAYETLEQYGK</t>
  </si>
  <si>
    <t>AMLAAVLEQELPALAENLHQEQK</t>
  </si>
  <si>
    <t>ENSG00000142733.10</t>
  </si>
  <si>
    <t>ANGITMYAVGVGKAIEEELQEIASEPTNK</t>
  </si>
  <si>
    <t>APAPDVPGCSR</t>
  </si>
  <si>
    <t>APILPHLAEEVFQHIPYIK</t>
  </si>
  <si>
    <t>AQALLADVDTLLFDCDGVLWR</t>
  </si>
  <si>
    <t>AQNSGFDLQETLVK</t>
  </si>
  <si>
    <t>ARFEQMAK</t>
  </si>
  <si>
    <t>ARPEAYQVPASYQPDEEER</t>
  </si>
  <si>
    <t>ARTSAGVGAWGAAAVGRTAGVR</t>
  </si>
  <si>
    <t>ASIPLKELEQFNSDIQK</t>
  </si>
  <si>
    <t>ATSCFPRPMTPRDR</t>
  </si>
  <si>
    <t>AVTSVSGPGEHLR</t>
  </si>
  <si>
    <t>CAEVVSGK</t>
  </si>
  <si>
    <t>CFGLLLSPGK</t>
  </si>
  <si>
    <t>CGDSDKGFVVINQK</t>
  </si>
  <si>
    <t>CGGLSCNGAAATADLALGR</t>
  </si>
  <si>
    <t>CLCPPDFAGK</t>
  </si>
  <si>
    <t>CLQHPWLMK</t>
  </si>
  <si>
    <t>CLVENAGDVAFVR</t>
  </si>
  <si>
    <t>CSGNIDPMDPDACDPHTGQCLR</t>
  </si>
  <si>
    <t>CTEGPIDLVFVIDGSK</t>
  </si>
  <si>
    <t>CTQCLQHPWLMK</t>
  </si>
  <si>
    <t>CVRWAPNENK</t>
  </si>
  <si>
    <t>DALLEALK</t>
  </si>
  <si>
    <t>DCCFEISAPDKR</t>
  </si>
  <si>
    <t>DDRTGTGTLSVFGMQARYSLR</t>
  </si>
  <si>
    <t>DEDFELTERECIK</t>
  </si>
  <si>
    <t>DISLQGPGLAPE</t>
  </si>
  <si>
    <t>DITAALAAER</t>
  </si>
  <si>
    <t>DLNVISSLLK</t>
  </si>
  <si>
    <t>DQREPLPPAPAENEMK</t>
  </si>
  <si>
    <t>DQSPLVSSSDSPPRPQPAFK</t>
  </si>
  <si>
    <t>DRRGSGKPR</t>
  </si>
  <si>
    <t>DSSHAFTLDELR</t>
  </si>
  <si>
    <t>DWDSPYSHDLDTSADSVGNACR</t>
  </si>
  <si>
    <t>EAEQLLRGPLGDQYQTVK</t>
  </si>
  <si>
    <t>EAEVQTWLQQIGFSK</t>
  </si>
  <si>
    <t>EDTVQSVK</t>
  </si>
  <si>
    <t>EEAEQVLGQAR</t>
  </si>
  <si>
    <t>EGIVALR</t>
  </si>
  <si>
    <t>EGTEAEPLPLR</t>
  </si>
  <si>
    <t>EGTPGIFQK</t>
  </si>
  <si>
    <t>EGVIQNFK</t>
  </si>
  <si>
    <t>EIDAALQK</t>
  </si>
  <si>
    <t>EIHTVPDMGKWKR</t>
  </si>
  <si>
    <t>EKLTAASVGVQGSGWGWLGFNK</t>
  </si>
  <si>
    <t>ELEAKMLAQKAEEKENHCPTMLR</t>
  </si>
  <si>
    <t>ELEEKDGDVQAGANLSFNR</t>
  </si>
  <si>
    <t>ELETLTTNYQWLCTR</t>
  </si>
  <si>
    <t>ELLLSGPPEVAAPDTPYLHVDSAAQR</t>
  </si>
  <si>
    <t>ELQDGIGQR</t>
  </si>
  <si>
    <t>EMSKKAPSEISRK</t>
  </si>
  <si>
    <t>ENIRQEISIMNCLHHPK</t>
  </si>
  <si>
    <t>EPMKAPLCGEGDQPGGFESQEK</t>
  </si>
  <si>
    <t>EPYAREMLAISFISAVNR</t>
  </si>
  <si>
    <t>ERARKFSGSGLAMGLGSASASAWRR</t>
  </si>
  <si>
    <t>ERVLSLSQALATEASQWHR</t>
  </si>
  <si>
    <t>ESGRGSSTPPGPIAALGMPDTGPGSSSLGK</t>
  </si>
  <si>
    <t>ESGSLEDDWDFLPPKK</t>
  </si>
  <si>
    <t>EVARNVFECNDQVVK</t>
  </si>
  <si>
    <t>EVPEEGPGAPAR</t>
  </si>
  <si>
    <t>EYQEDLALR</t>
  </si>
  <si>
    <t>FAGDSLK</t>
  </si>
  <si>
    <t>FGPGDQVR</t>
  </si>
  <si>
    <t>FGVLGLDLWQVK</t>
  </si>
  <si>
    <t>FKDNPTVVVEDLR</t>
  </si>
  <si>
    <t>FNGAPTANFQQDVGTK</t>
  </si>
  <si>
    <t>FNHPAEAKWMK</t>
  </si>
  <si>
    <t>FNRALNCMNLPPDK</t>
  </si>
  <si>
    <t>FRLAEDGKR</t>
  </si>
  <si>
    <t>FSAEALR</t>
  </si>
  <si>
    <t>FSPEVPGQK</t>
  </si>
  <si>
    <t>FTDFEEVR</t>
  </si>
  <si>
    <t>FVPIIGIAMPLSSR</t>
  </si>
  <si>
    <t>ENSG00000151835.9</t>
  </si>
  <si>
    <t>FWPAIDDGLRR</t>
  </si>
  <si>
    <t>FWVVDQTHFYLGSANMDWR</t>
  </si>
  <si>
    <t>GAAVDEYFRQPVVDTFDIR</t>
  </si>
  <si>
    <t>GAFHRPVLGGFR</t>
  </si>
  <si>
    <t>GAGLAWGVHDCQLCSER</t>
  </si>
  <si>
    <t>GAPISAYQIVVEELHPHRT</t>
  </si>
  <si>
    <t>GATGHPGGGQGAENPAGLKSQGNELFR</t>
  </si>
  <si>
    <t>GCLELIKETGVPIAGR</t>
  </si>
  <si>
    <t>GCPQEDSDIAFLIDGSGSIIPHDFR</t>
  </si>
  <si>
    <t>GDEGPIGHQGPIGQEGAPGRPGSPGLPGMPGR</t>
  </si>
  <si>
    <t>GDKGERGAPGVTGPK</t>
  </si>
  <si>
    <t>GDNVLINTFSGLLK</t>
  </si>
  <si>
    <t>GDTGNPGAPGTPGTKGWAGDSGPQGRP</t>
  </si>
  <si>
    <t>GEFAIDGYSVR</t>
  </si>
  <si>
    <t>GEGLYADPYGLLHEGR</t>
  </si>
  <si>
    <t>GEIAPLKENVSHVNDLAR</t>
  </si>
  <si>
    <t>GEWKPRQIDNPDYK</t>
  </si>
  <si>
    <t>GGCVALATGSAMGLWEVK</t>
  </si>
  <si>
    <t>GGHDIILAAFDNFK</t>
  </si>
  <si>
    <t>GGSQPPDIDKTELVEPTEYLVVHLK</t>
  </si>
  <si>
    <t>GGVSAVPGFR</t>
  </si>
  <si>
    <t>GHLQIAACPNQDPLQGTTGLIPLLGIDVWEHAY</t>
  </si>
  <si>
    <t>GHPDRLPLQMALTELETLAEK</t>
  </si>
  <si>
    <t>GKEAGEVR</t>
  </si>
  <si>
    <t>GKNVLINKDIR</t>
  </si>
  <si>
    <t>GLCFLFGSNLR</t>
  </si>
  <si>
    <t>GLEEAVESACAMR</t>
  </si>
  <si>
    <t>GLGKYICQKCHAIIDEQPL</t>
  </si>
  <si>
    <t>GNCFCYGHASECAPAPGAPAHAEGMVHGACICK</t>
  </si>
  <si>
    <t>GPAPARPKMLVISGGDGYEDFRLSSGGGSSS</t>
  </si>
  <si>
    <t>GPGAGSALDDGRR</t>
  </si>
  <si>
    <t>GPPSSVPK</t>
  </si>
  <si>
    <t>GQLQDELEKGER</t>
  </si>
  <si>
    <t>GQTPEAGADKRSPRRASAAAAAGGGATGHPGG</t>
  </si>
  <si>
    <t>GREPASCEDLCGGGVGADGGGSDR</t>
  </si>
  <si>
    <t>GRISVSLQEEASGGSLAAPAR</t>
  </si>
  <si>
    <t>GSDGMDAVRSAPTLIR</t>
  </si>
  <si>
    <t>ENSG00000150672.12</t>
  </si>
  <si>
    <t>GSRPGIEGDTPR</t>
  </si>
  <si>
    <t>GTISFFEIDGR</t>
  </si>
  <si>
    <t>GTWIHPEIDNPEYSPD</t>
  </si>
  <si>
    <t>GVTDTLAQIR</t>
  </si>
  <si>
    <t>GWDCHGLPIEIK</t>
  </si>
  <si>
    <t>HCELCRPFFYR</t>
  </si>
  <si>
    <t>HFQIDYDEDGNCSLIISDVCGDDDAK</t>
  </si>
  <si>
    <t>HGGLSLVQTTDYIYPIVDDPYMMGR</t>
  </si>
  <si>
    <t>HLDTLHNFVSR</t>
  </si>
  <si>
    <t>HLNPGLQLYR</t>
  </si>
  <si>
    <t>HTEILEILEIPQLMDTCVR</t>
  </si>
  <si>
    <t>HTLTQIKDAVR</t>
  </si>
  <si>
    <t>IAALNASSTIEDDHEGSFK</t>
  </si>
  <si>
    <t>IAEIQAR</t>
  </si>
  <si>
    <t>IDALREELMEGMDR</t>
  </si>
  <si>
    <t>IFEEQPCLRK</t>
  </si>
  <si>
    <t>IFLTEQPLEGLEK</t>
  </si>
  <si>
    <t>IFSAYIK</t>
  </si>
  <si>
    <t>IIDRIHGTEEGQQILK</t>
  </si>
  <si>
    <t>ILHKGEELAK</t>
  </si>
  <si>
    <t>INELENGGEILNETRSFHHK</t>
  </si>
  <si>
    <t>IPASAEQIQHLAGAIAER</t>
  </si>
  <si>
    <t>IQGTLQPH</t>
  </si>
  <si>
    <t>IQNQWDEVQEHLQNR</t>
  </si>
  <si>
    <t>IQNVVTSFAPQRRAAWWQSENGIPA</t>
  </si>
  <si>
    <t>IRQKVDDCERCR</t>
  </si>
  <si>
    <t>ITEQEKLK</t>
  </si>
  <si>
    <t>ITSVSTGNLCTEEQTPPPRPEAYPIPTQTYTR</t>
  </si>
  <si>
    <t>IVLGGTTVHNTK</t>
  </si>
  <si>
    <t>IVTTHIR</t>
  </si>
  <si>
    <t>KDAEGILEDLQSYR</t>
  </si>
  <si>
    <t>KDVEVTKEEFVLAAQK</t>
  </si>
  <si>
    <t>KEADMQQK</t>
  </si>
  <si>
    <t>KHPSSPECLVSAQK</t>
  </si>
  <si>
    <t>KIQNHIQTLK</t>
  </si>
  <si>
    <t>KISEESGETAKRR</t>
  </si>
  <si>
    <t>KIYAVEASTMAQHAEVLVK</t>
  </si>
  <si>
    <t>KKEELNAVR</t>
  </si>
  <si>
    <t>KKGPGAGSALDDGR</t>
  </si>
  <si>
    <t>KLMQIR</t>
  </si>
  <si>
    <t>KLSSQLVEHCQK</t>
  </si>
  <si>
    <t>KLTFEYR</t>
  </si>
  <si>
    <t>KMEEEPLGPDLEDLKR</t>
  </si>
  <si>
    <t>KMSGTVSK</t>
  </si>
  <si>
    <t>KQVAPEKPVKK</t>
  </si>
  <si>
    <t>KSSTGSPTSPLNAEKLESEEDVSQAF</t>
  </si>
  <si>
    <t>KTRPDGNCFYR</t>
  </si>
  <si>
    <t>KVSTLQNQR</t>
  </si>
  <si>
    <t>LAGEEEALR</t>
  </si>
  <si>
    <t>LCDNIVSESESTTAR</t>
  </si>
  <si>
    <t>LCIEHVEEHGLDIDGIYR</t>
  </si>
  <si>
    <t>LCQFEEAKQDCDQALQLADGNVK</t>
  </si>
  <si>
    <t>LDAWEEAQVEFMASHGNDAAR</t>
  </si>
  <si>
    <t>LDEDLTTLGQMSK</t>
  </si>
  <si>
    <t>LDLFEISQPTEDLEFHGVMR</t>
  </si>
  <si>
    <t>LEAIKR</t>
  </si>
  <si>
    <t>LEMLQQIANR</t>
  </si>
  <si>
    <t>LESEEDVSQAFLEAVAEEKPHVK</t>
  </si>
  <si>
    <t>LESEEDVSQAFLEAVAEEKPHVKPY</t>
  </si>
  <si>
    <t>LETMARNEVIADINCK</t>
  </si>
  <si>
    <t>LEYNVDAANGIVMEGYLFK</t>
  </si>
  <si>
    <t>LFPNSLDQTDMHGDSEYNIMFGPDICGPGTKK</t>
  </si>
  <si>
    <t>LGCTMSMR</t>
  </si>
  <si>
    <t>LGIEKTDPTTLTDEEINR</t>
  </si>
  <si>
    <t>LGIVNVDEAVLHFK</t>
  </si>
  <si>
    <t>LGYTPLIVACHYGNVK</t>
  </si>
  <si>
    <t>LHEMQIQHPTASLIAK</t>
  </si>
  <si>
    <t>LHYNELGAK</t>
  </si>
  <si>
    <t>LKAVQAQGGESQQEAQR</t>
  </si>
  <si>
    <t>LKEDMKKIVAVPLNEQK</t>
  </si>
  <si>
    <t>ENSG00000138640.10</t>
  </si>
  <si>
    <t>LKEEEEDKKR</t>
  </si>
  <si>
    <t>LKELNDWLTK</t>
  </si>
  <si>
    <t>LKLSFEEMER</t>
  </si>
  <si>
    <t>LKLTFEELER</t>
  </si>
  <si>
    <t>LKPEIQCVSAK</t>
  </si>
  <si>
    <t>LLEATPTDSCGYFR</t>
  </si>
  <si>
    <t>LLKGESALQR</t>
  </si>
  <si>
    <t>LLNEGQR</t>
  </si>
  <si>
    <t>LNGFQLENFTLK</t>
  </si>
  <si>
    <t>LNKILK</t>
  </si>
  <si>
    <t>LNREVAESPRPR</t>
  </si>
  <si>
    <t>LPPSSPQKLADVAAPPGGPPPPHSPYSGPPSR</t>
  </si>
  <si>
    <t>LQDAFSAIGQNADLDLPQIAVVGGQSAGK</t>
  </si>
  <si>
    <t>LQELEGTYEENERALESK</t>
  </si>
  <si>
    <t>LQQQCDDYGSSYLGVIELIGEK</t>
  </si>
  <si>
    <t>LSAHTHTLSLTDINELVCGAPGDAPCATSPCGGAGCR</t>
  </si>
  <si>
    <t>LSFEEMERQRR</t>
  </si>
  <si>
    <t>LSGWLAQQEDAHR</t>
  </si>
  <si>
    <t>LSHFEYVKNEDLEK</t>
  </si>
  <si>
    <t>LSIPQLSVTDYEIM</t>
  </si>
  <si>
    <t>LSIPQLSVTDYEIMEQR</t>
  </si>
  <si>
    <t>LSPAYSLGSLTGASPCQSPCVQR</t>
  </si>
  <si>
    <t>LSSGGGSSSETVGR</t>
  </si>
  <si>
    <t>LTEEQCLFSAWLSEKEDAVNK</t>
  </si>
  <si>
    <t>LVAAGGLDAVLYWCR</t>
  </si>
  <si>
    <t>LVEFSAFLEQQR</t>
  </si>
  <si>
    <t>LVPSVNGVR</t>
  </si>
  <si>
    <t>LVTPHGESEQIGVIPSKK</t>
  </si>
  <si>
    <t>LVVTQEDVELAYQEAMMNMARLNRTAAGLMH</t>
  </si>
  <si>
    <t>MAAAEAGGDDAR</t>
  </si>
  <si>
    <t>MAVWEAEQLGGLQR</t>
  </si>
  <si>
    <t>MEALENR</t>
  </si>
  <si>
    <t>MEFDEKELRR</t>
  </si>
  <si>
    <t>MESGRGSSTPPGPIAALGMPDTGPG</t>
  </si>
  <si>
    <t>MESGRGSSTPPGPIAALGMPDTGPGSSSLGK</t>
  </si>
  <si>
    <t>MESQLK</t>
  </si>
  <si>
    <t>MGMSFGLESGK</t>
  </si>
  <si>
    <t>ENSG00000114126.13</t>
  </si>
  <si>
    <t>MGNAAGSAEQPAGPAAPPPK</t>
  </si>
  <si>
    <t>MIISTPQRLTSSGSVLIGSPYTPAPAMVTQTHIA</t>
  </si>
  <si>
    <t>MILTNPEGR</t>
  </si>
  <si>
    <t>MKAAKSGTKDGLEK</t>
  </si>
  <si>
    <t>ENSG00000074964.12</t>
  </si>
  <si>
    <t>MLEDLGFKDLTLQPR</t>
  </si>
  <si>
    <t>MNSLTLNR</t>
  </si>
  <si>
    <t>MSDKSDLKAELER</t>
  </si>
  <si>
    <t>MSGSSGGAAAPAASSGPAAAASAAGSGCGGGA</t>
  </si>
  <si>
    <t>ENSG00000038382.13</t>
  </si>
  <si>
    <t>MSKSLGNVIHP</t>
  </si>
  <si>
    <t>MVSTSATDEPR</t>
  </si>
  <si>
    <t>NANSSPVASTTPSASATTNPASATTLDQSKA</t>
  </si>
  <si>
    <t>NATLVNEADKLR</t>
  </si>
  <si>
    <t>NAVLEHMEELQEQVALLTER</t>
  </si>
  <si>
    <t>NDKSYWLSTTAPLPMMPVAEDEIKPYISR</t>
  </si>
  <si>
    <t>NFVKEAEEISSNRR</t>
  </si>
  <si>
    <t>NILVSDMEMNEQQE</t>
  </si>
  <si>
    <t>NLAATLQDIETK</t>
  </si>
  <si>
    <t>NLEELYLVGSLSHDISR</t>
  </si>
  <si>
    <t>NLLEVSEVEQELACQNDHSSALQNIKR</t>
  </si>
  <si>
    <t>NLVGSGSEIQFLSEAQDDPQKR</t>
  </si>
  <si>
    <t>NRTEAEVKR</t>
  </si>
  <si>
    <t>NSLSVLSPK</t>
  </si>
  <si>
    <t>NTSAASTAQLVEATEELRR</t>
  </si>
  <si>
    <t>NVQVFLISGGFR</t>
  </si>
  <si>
    <t>NYPSSLCALCVGDEQGR</t>
  </si>
  <si>
    <t>PCPCPEGPGSQR</t>
  </si>
  <si>
    <t>PCQDVDECAR</t>
  </si>
  <si>
    <t>PDENLKSASKEELKK</t>
  </si>
  <si>
    <t>PEAYQVPASYQPDEEERAR</t>
  </si>
  <si>
    <t>PEGEMKPGR</t>
  </si>
  <si>
    <t>PETPYSGPGLLIDSLVLLPR</t>
  </si>
  <si>
    <t>PEVVWFK</t>
  </si>
  <si>
    <t>PGAGAVEVAMAEALIK</t>
  </si>
  <si>
    <t>PGEMGPQGPPGEPGFRGAPGK</t>
  </si>
  <si>
    <t>PGETPSWTGSGFVR</t>
  </si>
  <si>
    <t>PGFHGQAAR</t>
  </si>
  <si>
    <t>PGHVGQMGPVGAPGRPGPPGPPGPK</t>
  </si>
  <si>
    <t>PILPHLAEEVFQHIPYIK</t>
  </si>
  <si>
    <t>PKIDDVLHTLTGAMSLLRR</t>
  </si>
  <si>
    <t>PKMLVISGGDGYEDFR</t>
  </si>
  <si>
    <t>PPDIDKTELVEPTEYLVVHLK</t>
  </si>
  <si>
    <t>PPKPATPDFR</t>
  </si>
  <si>
    <t>PPVIQNPEYK</t>
  </si>
  <si>
    <t>PPVLGTESDATVK</t>
  </si>
  <si>
    <t>PQLLGVAPEK</t>
  </si>
  <si>
    <t>PRMSAQEQLERMR</t>
  </si>
  <si>
    <t>PSGPATAEDPGRRPVLPQR</t>
  </si>
  <si>
    <t>PTPRPVPMKRHIFR</t>
  </si>
  <si>
    <t>PVAGSELPR</t>
  </si>
  <si>
    <t>PYWCISR</t>
  </si>
  <si>
    <t>QAASPLEPK</t>
  </si>
  <si>
    <t>QAEEVNTEWEK</t>
  </si>
  <si>
    <t>QAEGLSEDGAAMAVEPTQIQLSK</t>
  </si>
  <si>
    <t>QAPSSFQLLYDLK</t>
  </si>
  <si>
    <t>QAQLEKELSAALQDKK</t>
  </si>
  <si>
    <t>QAQVNLTVVDKPD</t>
  </si>
  <si>
    <t>QDCDQALQLADGNVK</t>
  </si>
  <si>
    <t>QEMVIEVKAIGGKK</t>
  </si>
  <si>
    <t>QETPPPRSPPVANSGSTGFSRRGSGRGGGPTP</t>
  </si>
  <si>
    <t>QGPMTQAINR</t>
  </si>
  <si>
    <t>QHEVEEATNILTATR</t>
  </si>
  <si>
    <t>QIASLTGLVQSALLR</t>
  </si>
  <si>
    <t>QICSQLSER</t>
  </si>
  <si>
    <t>QKASGDSAR</t>
  </si>
  <si>
    <t>QKMEEEKRRTEEER</t>
  </si>
  <si>
    <t>QLELACETQEEVDSWK</t>
  </si>
  <si>
    <t>QLNETGGPVLVSAPISPEEQDKLENK</t>
  </si>
  <si>
    <t>QLPKPNQDTMQILFR</t>
  </si>
  <si>
    <t>QLQTLAPK</t>
  </si>
  <si>
    <t>QNGDSAYLYLLSAR</t>
  </si>
  <si>
    <t>QPDVEEILSK</t>
  </si>
  <si>
    <t>QQNLAVSESPVTPSALAELLDLLDSR</t>
  </si>
  <si>
    <t>QQQMHIVDMLSK</t>
  </si>
  <si>
    <t>QSSHNFQLESVNK</t>
  </si>
  <si>
    <t>QTLLAESEALTSYSHR</t>
  </si>
  <si>
    <t>QTSVADLLASFNDQSTSDYLVVYLR</t>
  </si>
  <si>
    <t>QVFGQTTIHQHIPFNWDSEFVQLHFGK</t>
  </si>
  <si>
    <t>QVVQDLLK</t>
  </si>
  <si>
    <t>RASAAAAAGGGATGHPGGGQGAENPAGLK</t>
  </si>
  <si>
    <t>RCDLCAPGYYGFGPTGCQACQCSHEGALSSLCEK</t>
  </si>
  <si>
    <t>RCEQVQPGYFR</t>
  </si>
  <si>
    <t>RDNEVDGQDYHFVVSR</t>
  </si>
  <si>
    <t>RDPSSNDINGGMEPTPSTVSTPSPSADLLGLR</t>
  </si>
  <si>
    <t>REMAAASAAAISGAGR</t>
  </si>
  <si>
    <t>RETLFTLDDQALGPELTAPAPEPPAEEPR</t>
  </si>
  <si>
    <t>RFSTEYELQQLEQFK</t>
  </si>
  <si>
    <t>RGSDELTVPRYR</t>
  </si>
  <si>
    <t>RIEGSGDQIDTYELSGGAR</t>
  </si>
  <si>
    <t>RKEEEEAEDK</t>
  </si>
  <si>
    <t>RLDIDEKPLVVQLNWNKDDR</t>
  </si>
  <si>
    <t>RPPEPEKAPPAAPTRPSALELK</t>
  </si>
  <si>
    <t>RPRPQGRSVSEPR</t>
  </si>
  <si>
    <t>ENSG00000125744.7</t>
  </si>
  <si>
    <t>RQAEGLSEDGAAMAVEPTQIQLSK</t>
  </si>
  <si>
    <t>RRKVPPSGSGGSELSNGEAGEAYR</t>
  </si>
  <si>
    <t>RSLELQTRTEEEKK</t>
  </si>
  <si>
    <t>RSSYLLAITTERSK</t>
  </si>
  <si>
    <t>RVAAQVDGGAQVQQVLNIECLR</t>
  </si>
  <si>
    <t>SAEESDRLR</t>
  </si>
  <si>
    <t>SCDCDPMGSQDGGR</t>
  </si>
  <si>
    <t>SDVLETVVLINPSDEAVSTEVR</t>
  </si>
  <si>
    <t>SEDYELLCPNGAR</t>
  </si>
  <si>
    <t>SFGSSLMESEVNLDR</t>
  </si>
  <si>
    <t>SGHDQVVELLLERGAPLLAR</t>
  </si>
  <si>
    <t>SGLTSLHLAAQEDKVNVADILTK</t>
  </si>
  <si>
    <t>SGRPSCLYSAARPSGSYR</t>
  </si>
  <si>
    <t>ENSG00000124831.14</t>
  </si>
  <si>
    <t>SGTIFDNFLITNDEA</t>
  </si>
  <si>
    <t>SGTLALVEPLVASLDPGR</t>
  </si>
  <si>
    <t>SKIVGAPMHDLLLWNNATVTTCHSK</t>
  </si>
  <si>
    <t>SKPEDWDER</t>
  </si>
  <si>
    <t>SLEGSDDAVLLQRRLDNMNFKWSELR</t>
  </si>
  <si>
    <t>SLNPEQWSQLK</t>
  </si>
  <si>
    <t>SLSDPSRRGELAGPGFEGPGGEPIREV</t>
  </si>
  <si>
    <t>SNRDELELELAENR</t>
  </si>
  <si>
    <t>SPARPQPGEGPGGPGGPPEVSR</t>
  </si>
  <si>
    <t>SPDTTLSPASTTSSGVSEESTTSHSR</t>
  </si>
  <si>
    <t>SPFPSQHLEAPEDK</t>
  </si>
  <si>
    <t>SPGPPQVDGTPTMSLERPPR</t>
  </si>
  <si>
    <t>SPTTTLSPASMTSLGVGEESTTSR</t>
  </si>
  <si>
    <t>SQAYADYIGFILTLNEGVK</t>
  </si>
  <si>
    <t>SQMNCNLGTCQLQR</t>
  </si>
  <si>
    <t>SRQELNTIASKPPR</t>
  </si>
  <si>
    <t>SSHVTIDTLK</t>
  </si>
  <si>
    <t>SSQNDSPGDASEGPEYLAIGNLDPRGR</t>
  </si>
  <si>
    <t>STEYELQQLEQFKK</t>
  </si>
  <si>
    <t>STSFNVQDLLPDHEYKFR</t>
  </si>
  <si>
    <t>SVEQEVVQSQLNHCVNLYK</t>
  </si>
  <si>
    <t>SVYTMPLANHR</t>
  </si>
  <si>
    <t>SWAEDEKQKAETVQAALEEAQR</t>
  </si>
  <si>
    <t>SWCSGHLHLRCPR</t>
  </si>
  <si>
    <t>SYVDTGGVSR</t>
  </si>
  <si>
    <t>SYVITGSWNPK</t>
  </si>
  <si>
    <t>TAIWEDQNLR</t>
  </si>
  <si>
    <t>TALLTAGDIYLLSTFR</t>
  </si>
  <si>
    <t>TEALMDAQKEDFNSK</t>
  </si>
  <si>
    <t>TEFCLHDGPPYANGDPHVGHALNK</t>
  </si>
  <si>
    <t>TESSGGWQNR</t>
  </si>
  <si>
    <t>THIESSGHGVDTCLHVVLSSKVCR</t>
  </si>
  <si>
    <t>TKVHAELADVLTEAVVDSILAIKK</t>
  </si>
  <si>
    <t>TLEIALEQKKEECLK</t>
  </si>
  <si>
    <t>TLNATGEEIIQQSSK</t>
  </si>
  <si>
    <t>TLPSMVHR</t>
  </si>
  <si>
    <t>TMNGDMR</t>
  </si>
  <si>
    <t>ENSG00000120549.11</t>
  </si>
  <si>
    <t>TNHIGWVQEFLNEENR</t>
  </si>
  <si>
    <t>TNIQLPACLR</t>
  </si>
  <si>
    <t>TPDELQK</t>
  </si>
  <si>
    <t>TPLERDDLHESVFR</t>
  </si>
  <si>
    <t>TSGNQDEILVIR</t>
  </si>
  <si>
    <t>TTLSPASSTSPGLQGESTAFQTHPASTHTTPSPPSTATAPVEESTTYHR</t>
  </si>
  <si>
    <t>TTQGLTALLLSLKK</t>
  </si>
  <si>
    <t>TTQIINITMTK</t>
  </si>
  <si>
    <t>TWVQQSETK</t>
  </si>
  <si>
    <t>VAIGPSVLNAAR</t>
  </si>
  <si>
    <t>VAYIPDEMAAQQNPLQQPR</t>
  </si>
  <si>
    <t>VDSDMNDAYLGYAAAIILR</t>
  </si>
  <si>
    <t>VEDAYILTCNVSLEYEK</t>
  </si>
  <si>
    <t>VGAPMHDLLLWNNATVTTCHSK</t>
  </si>
  <si>
    <t>VHLFDIITQYR</t>
  </si>
  <si>
    <t>VIECFNVESR</t>
  </si>
  <si>
    <t>VLGHFEKPLFLELCR</t>
  </si>
  <si>
    <t>VLMDLQNQK</t>
  </si>
  <si>
    <t>VLTTSPSR</t>
  </si>
  <si>
    <t>VMLPPGAQHSDEK</t>
  </si>
  <si>
    <t>VNFRPRYVTRYKTVTQLEWRCCPGFRGGDCQEGPK</t>
  </si>
  <si>
    <t>VPDMAEIQSR</t>
  </si>
  <si>
    <t>VQLLSQYDNEK</t>
  </si>
  <si>
    <t>VSRASSPEGRHLPSPQLGTK</t>
  </si>
  <si>
    <t>VTCTGYHQVR</t>
  </si>
  <si>
    <t>VTEFDAAR</t>
  </si>
  <si>
    <t>VVQEENQHMQMTIQALQDELR</t>
  </si>
  <si>
    <t>VYLDLTPVK</t>
  </si>
  <si>
    <t>WCATSDPEQHK</t>
  </si>
  <si>
    <t>WFSIQNNQLVYQK</t>
  </si>
  <si>
    <t>WIEFCQLLSER</t>
  </si>
  <si>
    <t>WYQNPDYNFFNNYK</t>
  </si>
  <si>
    <t>YADSLKPNIPYK</t>
  </si>
  <si>
    <t>YENHSATAESSR</t>
  </si>
  <si>
    <t>YLITATLTPER</t>
  </si>
  <si>
    <t>YLQQPGCLLVGTNMDNR</t>
  </si>
  <si>
    <t>YLRELSGSGLER</t>
  </si>
  <si>
    <t>YLSASEYGSSVDGHPEVPETK</t>
  </si>
  <si>
    <t>YNASSQQQR</t>
  </si>
  <si>
    <t>YQETMSAIR</t>
  </si>
  <si>
    <t>YSFWLTTIPEQSFQGSPSADTLK</t>
  </si>
  <si>
    <t>YTKQGFGNLPICMAK</t>
  </si>
  <si>
    <t>YVPAIAHLIHSLN</t>
  </si>
  <si>
    <t>AAECLDVDECHRVPPPCDLGR</t>
  </si>
  <si>
    <t>AEGGKRPAR</t>
  </si>
  <si>
    <t>AEPVWTPPAPAPAAPPSTPAAPK</t>
  </si>
  <si>
    <t>AFLCPLICHNGGVCVKPDR</t>
  </si>
  <si>
    <t>AHLIHSLNPVR</t>
  </si>
  <si>
    <t>AIAHLIHSLNPVR</t>
  </si>
  <si>
    <t>AIWNVINW</t>
  </si>
  <si>
    <t>AIWNVINWENV</t>
  </si>
  <si>
    <t>ANGITMYAVGVGK</t>
  </si>
  <si>
    <t>AQPVPFVPQVLGVMIGAGVAVVVTAVLILLVVRR</t>
  </si>
  <si>
    <t>ARILTAAR</t>
  </si>
  <si>
    <t>AVGPGAGGAGSAVPGGAGPCATVSVFPGAR</t>
  </si>
  <si>
    <t>AYDNFGVLGLDLWQVK</t>
  </si>
  <si>
    <t>CVCPAGFR</t>
  </si>
  <si>
    <t>CVHGPTGSR</t>
  </si>
  <si>
    <t>CVPPRTSAGTFPGSQPQAPASPVLPAR</t>
  </si>
  <si>
    <t>DHPSSHSAQPPR</t>
  </si>
  <si>
    <t>DKERLQAMMTHLHVKSTEPK</t>
  </si>
  <si>
    <t>DLDNAEEKADALNK</t>
  </si>
  <si>
    <t>DLYSALIQFFQIFPEYK</t>
  </si>
  <si>
    <t>DPASDKLLGPAGLTWERNLPGAGVGKEMAGVPPTLR</t>
  </si>
  <si>
    <t>DSAVMDDSVVIPSHQVSTLAK</t>
  </si>
  <si>
    <t>DSSTPYQEIAAVPSAGR</t>
  </si>
  <si>
    <t>DWDSPYSHDLDT</t>
  </si>
  <si>
    <t>DWDSPYSHDLDTS</t>
  </si>
  <si>
    <t>EDLDQSPLVSSSDSPPRPQPAFK</t>
  </si>
  <si>
    <t>EESREPAPASPAPA</t>
  </si>
  <si>
    <t>ELSSKGVK</t>
  </si>
  <si>
    <t>EMELRRQALEEERR</t>
  </si>
  <si>
    <t>ENGTVPK</t>
  </si>
  <si>
    <t>ENKEVVLQWFTENSK</t>
  </si>
  <si>
    <t>EVAESPRPR</t>
  </si>
  <si>
    <t>FILDNLK</t>
  </si>
  <si>
    <t>FLEAVAEEKPHVKPYFSK</t>
  </si>
  <si>
    <t>FPIEGGQKDPK</t>
  </si>
  <si>
    <t>ENSG00000107957.12</t>
  </si>
  <si>
    <t>FSTEYELQQLEQFKKDNEETGFGSGTR</t>
  </si>
  <si>
    <t>FWPAIDDGLR</t>
  </si>
  <si>
    <t>FYIDFGGVKPMGSEPVPKSR</t>
  </si>
  <si>
    <t>GADLIEEAASRIVDAVIEQVKAAGALLTEGE</t>
  </si>
  <si>
    <t>GADYAEPTWNLK</t>
  </si>
  <si>
    <t>GDEEKDKGLQTSQDAR</t>
  </si>
  <si>
    <t>GDILQTPQFQMR</t>
  </si>
  <si>
    <t>GDNLPQYR</t>
  </si>
  <si>
    <t>GNEAVASR</t>
  </si>
  <si>
    <t>GPNKHTLTQIKDAVR</t>
  </si>
  <si>
    <t>GQGPMFLDADFVAFTNHFK</t>
  </si>
  <si>
    <t>GTATPELHTATDYR</t>
  </si>
  <si>
    <t>GWAGDSGPQGRPGVFGLPGEK</t>
  </si>
  <si>
    <t>GYLAPSGDLSLRR</t>
  </si>
  <si>
    <t>HAEQQALR</t>
  </si>
  <si>
    <t>IEDPSLLNSR</t>
  </si>
  <si>
    <t>IFMEEVPGGSLSSLLRS</t>
  </si>
  <si>
    <t>IIEVAPQVATQNVNPTPGAT</t>
  </si>
  <si>
    <t>ILNSDQTTCR</t>
  </si>
  <si>
    <t>ISCWGHSEPSMR</t>
  </si>
  <si>
    <t>IVVHSVENMNFR</t>
  </si>
  <si>
    <t>KAVAHMK</t>
  </si>
  <si>
    <t>KDITAALAAER</t>
  </si>
  <si>
    <t>KDNEETGFGSGTR</t>
  </si>
  <si>
    <t>KHQGHFLLGTLSR</t>
  </si>
  <si>
    <t>KIAEIQARR</t>
  </si>
  <si>
    <t>KKEADMQQK</t>
  </si>
  <si>
    <t>KLFGGPGSRR</t>
  </si>
  <si>
    <t>KPAAGLSAAPVPTAPAAGAP</t>
  </si>
  <si>
    <t>KSSTGSPTSPLNAEKLESEEDVSQA</t>
  </si>
  <si>
    <t>KVVATTQMQAADARK</t>
  </si>
  <si>
    <t>LADSDQASKVQQQK</t>
  </si>
  <si>
    <t>LAYVSCVR</t>
  </si>
  <si>
    <t>LGIVQGIVGARNTSAASTAQLVEATEELRREIG</t>
  </si>
  <si>
    <t>LHYNELGAKVTERKQQ</t>
  </si>
  <si>
    <t>LIEVGPSGAQFLGK</t>
  </si>
  <si>
    <t>LKQTNLQWIK</t>
  </si>
  <si>
    <t>LKTVFYR</t>
  </si>
  <si>
    <t>LLISCWGHSEPSMR</t>
  </si>
  <si>
    <t>LMFDRSEVYGPMK</t>
  </si>
  <si>
    <t>LMLEWQFQK</t>
  </si>
  <si>
    <t>LPAAPPVAPER</t>
  </si>
  <si>
    <t>LPPVLGTESDATVK</t>
  </si>
  <si>
    <t>LPQEPGR</t>
  </si>
  <si>
    <t>LQGQDSERVRAWQR</t>
  </si>
  <si>
    <t>LSRKGGHER</t>
  </si>
  <si>
    <t>LTELENELNTK</t>
  </si>
  <si>
    <t>LTGKAEGGK</t>
  </si>
  <si>
    <t>LWEAVKRR</t>
  </si>
  <si>
    <t>LWHLDPDTEYEIR</t>
  </si>
  <si>
    <t>LYGVVLTPPMK</t>
  </si>
  <si>
    <t>MELEEVTRLLNLKDK</t>
  </si>
  <si>
    <t>MIEDSGPGMKVLL</t>
  </si>
  <si>
    <t>MPVAGSELPR</t>
  </si>
  <si>
    <t>NFVLVLSPGALDK</t>
  </si>
  <si>
    <t>NIMFGPDICGPGTK</t>
  </si>
  <si>
    <t>NITIIVEDPIAESCNDKAKLRGPL</t>
  </si>
  <si>
    <t>NPKAEVARAQAALAVNISAARGLQDVLRTNLGPK</t>
  </si>
  <si>
    <t>NQVTQLK</t>
  </si>
  <si>
    <t>NVINWENVTER</t>
  </si>
  <si>
    <t>PGHYDILYK</t>
  </si>
  <si>
    <t>PGSPGLPGMPGR</t>
  </si>
  <si>
    <t>PLEEGLNKAIHYFR</t>
  </si>
  <si>
    <t>PLSTRVPR</t>
  </si>
  <si>
    <t>PSAGFLPTHR</t>
  </si>
  <si>
    <t>PSGPQPQADLQALLQSGAQVR</t>
  </si>
  <si>
    <t>PSSSGSTGTKLSPARSTTSGLVGESTPSR</t>
  </si>
  <si>
    <t>QGYILNSDQTTCR</t>
  </si>
  <si>
    <t>QVFEELWK</t>
  </si>
  <si>
    <t>QVKPKTVSEEERKV</t>
  </si>
  <si>
    <t>QYISKMIEDSGPGMK</t>
  </si>
  <si>
    <t>QYMPWEAALSSLSYFK</t>
  </si>
  <si>
    <t>RADVLAFPSSGFTDLAEIVSR</t>
  </si>
  <si>
    <t>RAVAAQPGRKR</t>
  </si>
  <si>
    <t>RDEGSQDQTGSLSRARPSSR</t>
  </si>
  <si>
    <t>RDPEVGKDELSKPSSDAESR</t>
  </si>
  <si>
    <t>RMQSSADLIIQEFMDLRTR</t>
  </si>
  <si>
    <t>SASFEPFSNK</t>
  </si>
  <si>
    <t>SDQIGLPDFNAGAMENWGLVTYR</t>
  </si>
  <si>
    <t>SFACQCPEGHVLR</t>
  </si>
  <si>
    <t>SFLKLILQVEKWQEECEEGEGRTIIHCLNGGGR</t>
  </si>
  <si>
    <t>SFPAAQIPIAVEEPGSSSRESVSKAGMPVSADAAK</t>
  </si>
  <si>
    <t>SFTQGEGAR</t>
  </si>
  <si>
    <t>SFTQGEGARPLSTR</t>
  </si>
  <si>
    <t>SHTLSHASYLR</t>
  </si>
  <si>
    <t>SLEQLQK</t>
  </si>
  <si>
    <t>SPHTTLSPAGSTTR</t>
  </si>
  <si>
    <t>SQTLIDLNR</t>
  </si>
  <si>
    <t>SSHNFQLESVNK</t>
  </si>
  <si>
    <t>STCAPSPQR</t>
  </si>
  <si>
    <t>STTFYSSPR</t>
  </si>
  <si>
    <t>TATAGAISELTESRLR</t>
  </si>
  <si>
    <t>ENSG00000128487.12</t>
  </si>
  <si>
    <t>TEVAIGPSVLNAAR</t>
  </si>
  <si>
    <t>TGDPQETLRR</t>
  </si>
  <si>
    <t>THLSLSHNPEQKGVPTGFILPIRDIR</t>
  </si>
  <si>
    <t>THTATGIR</t>
  </si>
  <si>
    <t>TLATQLNQQK</t>
  </si>
  <si>
    <t>TPVPEKVPPPKPATPDF</t>
  </si>
  <si>
    <t>TVQQPTVQHR</t>
  </si>
  <si>
    <t>TYQGFWNPPLAPR</t>
  </si>
  <si>
    <t>VLCGDAGLLRGLADGLVQAGVGTEALLTPLVGRLARL</t>
  </si>
  <si>
    <t>VNYDEENWRK</t>
  </si>
  <si>
    <t>VPEGFTCR</t>
  </si>
  <si>
    <t>WSELRKKSLNIR</t>
  </si>
  <si>
    <t>WSSRGSGGWGVYRSPSFGAGEGLLR</t>
  </si>
  <si>
    <t>WYQPSFHGVDLSALR</t>
  </si>
  <si>
    <t>YCNPGDVCYYASR</t>
  </si>
  <si>
    <t>YGNLGHVNIGAIQEPLAFILPK</t>
  </si>
  <si>
    <t>YITISGNR</t>
  </si>
  <si>
    <t>YLSYTLNPDLIRK</t>
  </si>
  <si>
    <t>YMVTER</t>
  </si>
  <si>
    <t>Supplementary Table 4: Alternative Promoters</t>
  </si>
  <si>
    <t>Type</t>
  </si>
  <si>
    <t>Change in protein</t>
  </si>
  <si>
    <t>chr2:69900550-69901900</t>
  </si>
  <si>
    <t>Alternate</t>
  </si>
  <si>
    <t>AAK1</t>
  </si>
  <si>
    <t>chr2:44058400-44060450</t>
  </si>
  <si>
    <t>ABCG5</t>
  </si>
  <si>
    <t>chr1:179108750-179113100</t>
  </si>
  <si>
    <t>ABL2</t>
  </si>
  <si>
    <t>chr1:6451200-6453300</t>
  </si>
  <si>
    <t>ACOT7</t>
  </si>
  <si>
    <t>chr7:991700-995250</t>
  </si>
  <si>
    <t>ADAP1</t>
  </si>
  <si>
    <t>chr11:69811750-69814800</t>
  </si>
  <si>
    <t>ANO1</t>
  </si>
  <si>
    <t>chr19:50308050-50309350</t>
  </si>
  <si>
    <t>AP2A1</t>
  </si>
  <si>
    <t>chr17:36620950-36622550</t>
  </si>
  <si>
    <t>ARHGAP23</t>
  </si>
  <si>
    <t>chr2:10902450-10904150</t>
  </si>
  <si>
    <t>ATP6V1C2</t>
  </si>
  <si>
    <t>chr7:70060000-70066050</t>
  </si>
  <si>
    <t>AUTS2</t>
  </si>
  <si>
    <t>chr18:60804550-60807050</t>
  </si>
  <si>
    <t>BCL2</t>
  </si>
  <si>
    <t>chr11:1463100-1464700</t>
  </si>
  <si>
    <t>BRSK2</t>
  </si>
  <si>
    <t>chr4:2038150-2039400</t>
  </si>
  <si>
    <t>C4orf48</t>
  </si>
  <si>
    <t>chr21:44482600-44484300</t>
  </si>
  <si>
    <t>CBS</t>
  </si>
  <si>
    <t>chr3:46988600-46990000</t>
  </si>
  <si>
    <t>CCDC12</t>
  </si>
  <si>
    <t>chr16:28946800-28948350</t>
  </si>
  <si>
    <t>CD19</t>
  </si>
  <si>
    <t>chr6:4836100-4837550</t>
  </si>
  <si>
    <t>CDYL</t>
  </si>
  <si>
    <t>chr6:118985250-118986450</t>
  </si>
  <si>
    <t>CEP85L</t>
  </si>
  <si>
    <t>chr9:124497650-124504300</t>
  </si>
  <si>
    <t>DAB2IP</t>
  </si>
  <si>
    <t>chr4:955250-957700</t>
  </si>
  <si>
    <t>DGKQ</t>
  </si>
  <si>
    <t>chr16:21059250-21060650</t>
  </si>
  <si>
    <t>chr7:35074250-35076850</t>
  </si>
  <si>
    <t>DPY19L1</t>
  </si>
  <si>
    <t>chr6:56553350-56559100</t>
  </si>
  <si>
    <t>chr2:47595450-47602500</t>
  </si>
  <si>
    <t>EPCAM</t>
  </si>
  <si>
    <t>chrX:137860100-137861300</t>
  </si>
  <si>
    <t>FGF13</t>
  </si>
  <si>
    <t>chr3:69283500-69286950</t>
  </si>
  <si>
    <t>chr7:99774000-99776200</t>
  </si>
  <si>
    <t>GPC2</t>
  </si>
  <si>
    <t>chr10:25754300-25755900</t>
  </si>
  <si>
    <t>GPR158</t>
  </si>
  <si>
    <t>chr11:123458150-123465950</t>
  </si>
  <si>
    <t>GRAMD1B</t>
  </si>
  <si>
    <t>chr20:43029650-43032200</t>
  </si>
  <si>
    <t>HNF4A</t>
  </si>
  <si>
    <t>chr17:46639600-46642950</t>
  </si>
  <si>
    <t>HOXB3</t>
  </si>
  <si>
    <t>chr1:38410700-38414500</t>
  </si>
  <si>
    <t>INPP5B</t>
  </si>
  <si>
    <t>chr19:17952000-17953950</t>
  </si>
  <si>
    <t>JAK3</t>
  </si>
  <si>
    <t>chr14:24891600-24897600</t>
  </si>
  <si>
    <t>KHNYN</t>
  </si>
  <si>
    <t>chr18:21452050-21455250</t>
  </si>
  <si>
    <t>chr5:154091500-154095100</t>
  </si>
  <si>
    <t>LARP1</t>
  </si>
  <si>
    <t>chr5:38605950-38609550</t>
  </si>
  <si>
    <t>LIFR</t>
  </si>
  <si>
    <t>chr19:49003900-49005550</t>
  </si>
  <si>
    <t>LMTK3</t>
  </si>
  <si>
    <t>chr1:236045300-236047550</t>
  </si>
  <si>
    <t>LYST</t>
  </si>
  <si>
    <t>chr20:33134200-33135900</t>
  </si>
  <si>
    <t>MAP1LC3A</t>
  </si>
  <si>
    <t>chr7:130125100-130127800</t>
  </si>
  <si>
    <t>MEST</t>
  </si>
  <si>
    <t>chr7:116363550-116365500</t>
  </si>
  <si>
    <t>chr3:158448250-158451400</t>
  </si>
  <si>
    <t>MFSD1</t>
  </si>
  <si>
    <t>chr14:102700300-102702150</t>
  </si>
  <si>
    <t>MOK</t>
  </si>
  <si>
    <t>chr17:60756900-60758850</t>
  </si>
  <si>
    <t>chr8:144652950-144655550</t>
  </si>
  <si>
    <t>MROH6</t>
  </si>
  <si>
    <t>MUC12</t>
  </si>
  <si>
    <t>chr11:76902300-76903800</t>
  </si>
  <si>
    <t>MYO7A</t>
  </si>
  <si>
    <t>chr1:24434350-24435800</t>
  </si>
  <si>
    <t>MYOM3</t>
  </si>
  <si>
    <t>chr6:126136250-126140700</t>
  </si>
  <si>
    <t>NCOA7</t>
  </si>
  <si>
    <t>chr2:233755200-233756650</t>
  </si>
  <si>
    <t>chr1:200007500-200010950</t>
  </si>
  <si>
    <t>NR5A2</t>
  </si>
  <si>
    <t>chr18:55099800-55108900</t>
  </si>
  <si>
    <t>ONECUT2</t>
  </si>
  <si>
    <t>chr8:107629450-107632850</t>
  </si>
  <si>
    <t>OXR1</t>
  </si>
  <si>
    <t>chr4:169575100-169577200</t>
  </si>
  <si>
    <t>PALLD</t>
  </si>
  <si>
    <t>chr19:18364400-18366800</t>
  </si>
  <si>
    <t>PDE4C</t>
  </si>
  <si>
    <t>chr8:145009000-145018500</t>
  </si>
  <si>
    <t>chr19:49370000-49372300</t>
  </si>
  <si>
    <t>PLEKHA4</t>
  </si>
  <si>
    <t>chr11:16944700-16947800</t>
  </si>
  <si>
    <t>PLEKHA7</t>
  </si>
  <si>
    <t>chr1:6530450-6535000</t>
  </si>
  <si>
    <t>chr6:35359200-35364100</t>
  </si>
  <si>
    <t>PPARD</t>
  </si>
  <si>
    <t>chr19:49631500-49632100</t>
  </si>
  <si>
    <t>PPFIA3</t>
  </si>
  <si>
    <t>chr22:22900650-22902550</t>
  </si>
  <si>
    <t>PRAME</t>
  </si>
  <si>
    <t>PRRX2</t>
  </si>
  <si>
    <t>chr9:139873000-139874300</t>
  </si>
  <si>
    <t>chr17:2878500-2880550</t>
  </si>
  <si>
    <t>RAP1GAP2</t>
  </si>
  <si>
    <t>chr9:134548500-134553400</t>
  </si>
  <si>
    <t>RAPGEF1</t>
  </si>
  <si>
    <t>chr3:24851300-24854350</t>
  </si>
  <si>
    <t>RARB</t>
  </si>
  <si>
    <t>chr13:114769100-114771100</t>
  </si>
  <si>
    <t>chr20:399750-402500</t>
  </si>
  <si>
    <t>RBCK1</t>
  </si>
  <si>
    <t>chr19:14088450-14090950</t>
  </si>
  <si>
    <t>RFX1</t>
  </si>
  <si>
    <t>chr4:3310150-3312100</t>
  </si>
  <si>
    <t>RGS12</t>
  </si>
  <si>
    <t>chr8:74035400-74036300</t>
  </si>
  <si>
    <t>SBSPON</t>
  </si>
  <si>
    <t>SIM2</t>
  </si>
  <si>
    <t>chr19:19215350-19217300</t>
  </si>
  <si>
    <t>SLC25A42</t>
  </si>
  <si>
    <t>chr7:103021250-103022850</t>
  </si>
  <si>
    <t>SLC26A5</t>
  </si>
  <si>
    <t>chr12:40425950-40427700</t>
  </si>
  <si>
    <t>SLC2A13</t>
  </si>
  <si>
    <t>chr12:20975550-20976900</t>
  </si>
  <si>
    <t>SLCO1B3</t>
  </si>
  <si>
    <t>chr16:68418000-68421750</t>
  </si>
  <si>
    <t>SMPD3</t>
  </si>
  <si>
    <t>chr4:186729400-186734150</t>
  </si>
  <si>
    <t>SORBS2</t>
  </si>
  <si>
    <t>chr2:231206350-231208750</t>
  </si>
  <si>
    <t>SP140L</t>
  </si>
  <si>
    <t>chr7:87854350-87856200</t>
  </si>
  <si>
    <t>SRI</t>
  </si>
  <si>
    <t>chr3:17734300-17735900</t>
  </si>
  <si>
    <t>TBC1D5</t>
  </si>
  <si>
    <t>chr8:67866500-67867950</t>
  </si>
  <si>
    <t>TCF24</t>
  </si>
  <si>
    <t>TFAP2A</t>
  </si>
  <si>
    <t>chr3:129512300-129514550</t>
  </si>
  <si>
    <t>TMCC1</t>
  </si>
  <si>
    <t>chr18:20910450-20912050</t>
  </si>
  <si>
    <t>TMEM241</t>
  </si>
  <si>
    <t>TNS1</t>
  </si>
  <si>
    <t>chr8:141017700-141019200</t>
  </si>
  <si>
    <t>TRAPPC9</t>
  </si>
  <si>
    <t>chr4:8435700-8439650</t>
  </si>
  <si>
    <t>TRMT44</t>
  </si>
  <si>
    <t>chr21:45844650-45846700</t>
  </si>
  <si>
    <t>TSC22D3</t>
  </si>
  <si>
    <t>chr2:3371900-3374350</t>
  </si>
  <si>
    <t>TSSC1</t>
  </si>
  <si>
    <t>chr17:40784750-40786950</t>
  </si>
  <si>
    <t>TUBG2</t>
  </si>
  <si>
    <t>chr16:1428050-1430700</t>
  </si>
  <si>
    <t>UNKL</t>
  </si>
  <si>
    <t>chr12:109507100-109508350</t>
  </si>
  <si>
    <t>USP30</t>
  </si>
  <si>
    <t>chr4:8128400-8130450</t>
  </si>
  <si>
    <t>ABLIM2</t>
  </si>
  <si>
    <t>chr16:72660100-72662050</t>
  </si>
  <si>
    <t>chr2:114081700-114084050</t>
  </si>
  <si>
    <t>AC016745.3</t>
  </si>
  <si>
    <t>chr19:52104750-52106000</t>
  </si>
  <si>
    <t>AC018755.16</t>
  </si>
  <si>
    <t>chr2:19504600-19506400</t>
  </si>
  <si>
    <t>chr2:118899750-118901550</t>
  </si>
  <si>
    <t>AC093901.1</t>
  </si>
  <si>
    <t>chr17:263900-267650</t>
  </si>
  <si>
    <t>AC108004.3</t>
  </si>
  <si>
    <t>chr12:109568950-109570000</t>
  </si>
  <si>
    <t>ACACB</t>
  </si>
  <si>
    <t>chrX:23783150-23786000</t>
  </si>
  <si>
    <t>ACOT9</t>
  </si>
  <si>
    <t>chr7:15600650-15602200</t>
  </si>
  <si>
    <t>AGMO</t>
  </si>
  <si>
    <t>chr21:45336050-45337600</t>
  </si>
  <si>
    <t>AGPAT3</t>
  </si>
  <si>
    <t>chr15:86232000-86236800</t>
  </si>
  <si>
    <t>AKAP13</t>
  </si>
  <si>
    <t>chr9:112909300-112915400</t>
  </si>
  <si>
    <t>AKAP2</t>
  </si>
  <si>
    <t>chr2:241496150-241498200</t>
  </si>
  <si>
    <t>ANKMY1</t>
  </si>
  <si>
    <t>chr2:242127000-242129850</t>
  </si>
  <si>
    <t>ANO7</t>
  </si>
  <si>
    <t>chr5:139972550-139973900</t>
  </si>
  <si>
    <t>APBB3</t>
  </si>
  <si>
    <t>AQP4-AS1</t>
  </si>
  <si>
    <t>chr19:47362700-47367650</t>
  </si>
  <si>
    <t>ARHGAP35</t>
  </si>
  <si>
    <t>chr9:35672750-35677150</t>
  </si>
  <si>
    <t>ARHGEF39</t>
  </si>
  <si>
    <t>chrX:100739600-100741600</t>
  </si>
  <si>
    <t>ARMCX4</t>
  </si>
  <si>
    <t>chr3:193270000-193274550</t>
  </si>
  <si>
    <t>ATP13A4</t>
  </si>
  <si>
    <t>chr18:77102950-77104300</t>
  </si>
  <si>
    <t>ATP9B</t>
  </si>
  <si>
    <t>chr1:179486050-179487950</t>
  </si>
  <si>
    <t>AXDND1</t>
  </si>
  <si>
    <t>chr4:102332100-102333250</t>
  </si>
  <si>
    <t>BANK1</t>
  </si>
  <si>
    <t>chr1:94046300-94051100</t>
  </si>
  <si>
    <t>BCAR3</t>
  </si>
  <si>
    <t>chr11:27686500-27687900</t>
  </si>
  <si>
    <t>BDNF-AS</t>
  </si>
  <si>
    <t>chr20:11897750-11902000</t>
  </si>
  <si>
    <t>BTBD3</t>
  </si>
  <si>
    <t>chr11:63531650-63533550</t>
  </si>
  <si>
    <t>chr19:30199050-30200500</t>
  </si>
  <si>
    <t>C19orf12</t>
  </si>
  <si>
    <t>chr1:207991400-208001200</t>
  </si>
  <si>
    <t>chr6:109571700-109573350</t>
  </si>
  <si>
    <t>C6orf183</t>
  </si>
  <si>
    <t>chr8:128305850-128307550</t>
  </si>
  <si>
    <t>CASC8</t>
  </si>
  <si>
    <t>chr5:43409150-43412850</t>
  </si>
  <si>
    <t>CCL28</t>
  </si>
  <si>
    <t>chr8:95245700-95247400</t>
  </si>
  <si>
    <t>CDH17</t>
  </si>
  <si>
    <t>chr7:105603300-105604700</t>
  </si>
  <si>
    <t>CDHR3</t>
  </si>
  <si>
    <t>chr7:90338500-90340500</t>
  </si>
  <si>
    <t>CDK14</t>
  </si>
  <si>
    <t>CHN2</t>
  </si>
  <si>
    <t>chr15:79011600-79013200</t>
  </si>
  <si>
    <t>CHRNB4</t>
  </si>
  <si>
    <t>chr7:139226300-139228850</t>
  </si>
  <si>
    <t>CLEC2L</t>
  </si>
  <si>
    <t>chr6:25164900-25167200</t>
  </si>
  <si>
    <t>CMAHP</t>
  </si>
  <si>
    <t>chr16:81684900-81687600</t>
  </si>
  <si>
    <t>CMIP</t>
  </si>
  <si>
    <t>chr6:37391200-37392800</t>
  </si>
  <si>
    <t>CMTR1</t>
  </si>
  <si>
    <t>CNTN3</t>
  </si>
  <si>
    <t>chr11:111172600-111176650</t>
  </si>
  <si>
    <t>COLCA1</t>
  </si>
  <si>
    <t>chr6:36722500-36725900</t>
  </si>
  <si>
    <t>CPNE5</t>
  </si>
  <si>
    <t>chr11:85392850-85394650</t>
  </si>
  <si>
    <t>CREBZF</t>
  </si>
  <si>
    <t>chr5:60597450-60601050</t>
  </si>
  <si>
    <t>CTC-436P18.3</t>
  </si>
  <si>
    <t>chr15:45544050-45548600</t>
  </si>
  <si>
    <t>CTD-2651B20.3</t>
  </si>
  <si>
    <t>chr20:110300-111350</t>
  </si>
  <si>
    <t>DEFB126</t>
  </si>
  <si>
    <t>chr2:234326350-234331500</t>
  </si>
  <si>
    <t>DGKD</t>
  </si>
  <si>
    <t>chr1:223101350-223104800</t>
  </si>
  <si>
    <t>DISP1</t>
  </si>
  <si>
    <t>chr11:111852050-111855050</t>
  </si>
  <si>
    <t>DIXDC1</t>
  </si>
  <si>
    <t>chr13:50759600-50762100</t>
  </si>
  <si>
    <t>DLEU1</t>
  </si>
  <si>
    <t>DMBX1</t>
  </si>
  <si>
    <t>chr6:56715250-56717500</t>
  </si>
  <si>
    <t>chr18:46894350-46895900</t>
  </si>
  <si>
    <t>DYM</t>
  </si>
  <si>
    <t>chr5:106838450-106842400</t>
  </si>
  <si>
    <t>EFNA5</t>
  </si>
  <si>
    <t>chr4:111331750-111333350</t>
  </si>
  <si>
    <t>ENPEP</t>
  </si>
  <si>
    <t>chr14:74461400-74463450</t>
  </si>
  <si>
    <t>ENTPD5</t>
  </si>
  <si>
    <t>chr5:172332450-172333000</t>
  </si>
  <si>
    <t>ERGIC1</t>
  </si>
  <si>
    <t>ESPNP</t>
  </si>
  <si>
    <t>chr1:217249050-217252200</t>
  </si>
  <si>
    <t>chr6:36326200-36331550</t>
  </si>
  <si>
    <t>ETV7</t>
  </si>
  <si>
    <t>chr17:47822200-47825200</t>
  </si>
  <si>
    <t>FAM117A</t>
  </si>
  <si>
    <t>chr1:178986050-178987900</t>
  </si>
  <si>
    <t>FAM20B</t>
  </si>
  <si>
    <t>chr7:102574000-102576900</t>
  </si>
  <si>
    <t>FBXL13</t>
  </si>
  <si>
    <t>chr20:34192700-34196000</t>
  </si>
  <si>
    <t>FER1L4</t>
  </si>
  <si>
    <t>chr8:124926550-124929550</t>
  </si>
  <si>
    <t>FER1L6</t>
  </si>
  <si>
    <t>FEZF1</t>
  </si>
  <si>
    <t>chr12:32654200-32659150</t>
  </si>
  <si>
    <t>FGD4</t>
  </si>
  <si>
    <t>chr16:86608950-86611800</t>
  </si>
  <si>
    <t>FOXL1</t>
  </si>
  <si>
    <t>GDAP1</t>
  </si>
  <si>
    <t>chr7:100288750-100293000</t>
  </si>
  <si>
    <t>GIGYF1</t>
  </si>
  <si>
    <t>chr11:58694450-58696550</t>
  </si>
  <si>
    <t>GLYATL1</t>
  </si>
  <si>
    <t>chr2:165476750-165479250</t>
  </si>
  <si>
    <t>GRB14</t>
  </si>
  <si>
    <t>GRIN2D</t>
  </si>
  <si>
    <t>chr9:104466750-104468450</t>
  </si>
  <si>
    <t>GRIN3A</t>
  </si>
  <si>
    <t>GRIP2</t>
  </si>
  <si>
    <t>chrX:152760450-152761150</t>
  </si>
  <si>
    <t>HAUS7</t>
  </si>
  <si>
    <t>chr7:18534500-18539050</t>
  </si>
  <si>
    <t>HDAC9</t>
  </si>
  <si>
    <t>chr15:83619150-83622750</t>
  </si>
  <si>
    <t>HOMER2</t>
  </si>
  <si>
    <t>HOXA3</t>
  </si>
  <si>
    <t>HOXA9</t>
  </si>
  <si>
    <t>chr17:46678350-46683450</t>
  </si>
  <si>
    <t>HOXB6</t>
  </si>
  <si>
    <t>HOXB8</t>
  </si>
  <si>
    <t>chr3:11178050-11179900</t>
  </si>
  <si>
    <t>chr3:11265900-11269000</t>
  </si>
  <si>
    <t>HTR1D</t>
  </si>
  <si>
    <t>IGSF1</t>
  </si>
  <si>
    <t>chr2:113619100-113622250</t>
  </si>
  <si>
    <t>IL1B</t>
  </si>
  <si>
    <t>chr4:143394250-143396200</t>
  </si>
  <si>
    <t>INPP4B</t>
  </si>
  <si>
    <t>chr19:2255550-2257400</t>
  </si>
  <si>
    <t>JSRP1</t>
  </si>
  <si>
    <t>chr17:68071050-68073700</t>
  </si>
  <si>
    <t>KCNJ16</t>
  </si>
  <si>
    <t>chr4:56914350-56916700</t>
  </si>
  <si>
    <t>KIAA1211</t>
  </si>
  <si>
    <t>chr10:24725650-24728200</t>
  </si>
  <si>
    <t>KIAA1217</t>
  </si>
  <si>
    <t>KIAA1549L</t>
  </si>
  <si>
    <t>chr15:31637200-31640250</t>
  </si>
  <si>
    <t>KLF13</t>
  </si>
  <si>
    <t>chr19:55019200-55020400</t>
  </si>
  <si>
    <t>LAIR2</t>
  </si>
  <si>
    <t>chr5:78014050-78017100</t>
  </si>
  <si>
    <t>LHFPL2</t>
  </si>
  <si>
    <t>LHX5</t>
  </si>
  <si>
    <t>chr22:30651400-30654850</t>
  </si>
  <si>
    <t>LIF</t>
  </si>
  <si>
    <t>chr13:74234250-74236800</t>
  </si>
  <si>
    <t>chr3:8652200-8654000</t>
  </si>
  <si>
    <t>LMCD1-AS1</t>
  </si>
  <si>
    <t>LRRN4</t>
  </si>
  <si>
    <t>chr3:116161150-116164900</t>
  </si>
  <si>
    <t>LSAMP</t>
  </si>
  <si>
    <t>chrX:149588950-149590100</t>
  </si>
  <si>
    <t>MAMLD1</t>
  </si>
  <si>
    <t>chr1:27683050-27684600</t>
  </si>
  <si>
    <t>MAP3K6</t>
  </si>
  <si>
    <t>chrX:20115700-20118300</t>
  </si>
  <si>
    <t>MAP7D2</t>
  </si>
  <si>
    <t>chr22:42148300-42150300</t>
  </si>
  <si>
    <t>MEI1</t>
  </si>
  <si>
    <t>chr1:22489600-22491100</t>
  </si>
  <si>
    <t>MIR4418</t>
  </si>
  <si>
    <t>chr19:748150-750100</t>
  </si>
  <si>
    <t>MISP</t>
  </si>
  <si>
    <t>chr3:69914350-69917750</t>
  </si>
  <si>
    <t>MITF</t>
  </si>
  <si>
    <t>chr6:168215700-168217350</t>
  </si>
  <si>
    <t>MUM1</t>
  </si>
  <si>
    <t>chr19:50690700-50695700</t>
  </si>
  <si>
    <t>MYH14</t>
  </si>
  <si>
    <t>chr17:73606350-73609450</t>
  </si>
  <si>
    <t>MYO15B</t>
  </si>
  <si>
    <t>chr17:31010250-31012000</t>
  </si>
  <si>
    <t>MYO1D</t>
  </si>
  <si>
    <t>chr18:55888350-55892150</t>
  </si>
  <si>
    <t>NEDD4L</t>
  </si>
  <si>
    <t>chr2:131965200-131968600</t>
  </si>
  <si>
    <t>NF1P8</t>
  </si>
  <si>
    <t>chr14:27147750-27148900</t>
  </si>
  <si>
    <t>NOVA1-AS1</t>
  </si>
  <si>
    <t>chr11:108040050-108041550</t>
  </si>
  <si>
    <t>NPAT</t>
  </si>
  <si>
    <t>chr7:98248450-98250250</t>
  </si>
  <si>
    <t>NPTX2</t>
  </si>
  <si>
    <t>chr15:76302650-76305350</t>
  </si>
  <si>
    <t>NRG4</t>
  </si>
  <si>
    <t>chr9:132370500-132373750</t>
  </si>
  <si>
    <t>NTMT1</t>
  </si>
  <si>
    <t>chr3:32118200-32120100</t>
  </si>
  <si>
    <t>OSBPL10</t>
  </si>
  <si>
    <t>chr19:14171500-14173250</t>
  </si>
  <si>
    <t>PALM3</t>
  </si>
  <si>
    <t>chr3:111450850-111453300</t>
  </si>
  <si>
    <t>PHLDB2</t>
  </si>
  <si>
    <t>chr12:18395250-18399450</t>
  </si>
  <si>
    <t>PIK3C2G</t>
  </si>
  <si>
    <t>chr8:110534900-110536100</t>
  </si>
  <si>
    <t>PKHD1L1</t>
  </si>
  <si>
    <t>chr20:8094750-8096650</t>
  </si>
  <si>
    <t>PLCB1</t>
  </si>
  <si>
    <t>chr22:41990400-41991450</t>
  </si>
  <si>
    <t>PMM1</t>
  </si>
  <si>
    <t>chr6:31150550-31154950</t>
  </si>
  <si>
    <t>POU5F1</t>
  </si>
  <si>
    <t>chr11:7626600-7631400</t>
  </si>
  <si>
    <t>PPFIBP2</t>
  </si>
  <si>
    <t>chr2:182895050-182896750</t>
  </si>
  <si>
    <t>PPP1R1C</t>
  </si>
  <si>
    <t>chr8:143759850-143765700</t>
  </si>
  <si>
    <t>PSCA</t>
  </si>
  <si>
    <t>chr8:27237450-27239750</t>
  </si>
  <si>
    <t>PTK2B</t>
  </si>
  <si>
    <t>chr8:142384050-142385550</t>
  </si>
  <si>
    <t>PTP4A3</t>
  </si>
  <si>
    <t>chr9:96767600-96770450</t>
  </si>
  <si>
    <t>PTPDC1</t>
  </si>
  <si>
    <t>chr12:120661250-120664850</t>
  </si>
  <si>
    <t>PXN</t>
  </si>
  <si>
    <t>chr18:52384600-52386250</t>
  </si>
  <si>
    <t>RAB27B</t>
  </si>
  <si>
    <t>chr11:82706750-82709350</t>
  </si>
  <si>
    <t>RAB30</t>
  </si>
  <si>
    <t>chr8:95485350-95488300</t>
  </si>
  <si>
    <t>RAD54B</t>
  </si>
  <si>
    <t>RASGEF1B</t>
  </si>
  <si>
    <t>chr4:40512300-40518850</t>
  </si>
  <si>
    <t>RBM47</t>
  </si>
  <si>
    <t>chr9:116225550-116228700</t>
  </si>
  <si>
    <t>RGS3</t>
  </si>
  <si>
    <t>RIMS2</t>
  </si>
  <si>
    <t>chr8:61324800-61327100</t>
  </si>
  <si>
    <t>chr20:6301750-6304300</t>
  </si>
  <si>
    <t>RP11-199O14.1</t>
  </si>
  <si>
    <t>chr3:187606800-187608950</t>
  </si>
  <si>
    <t>RP11-30O15.1</t>
  </si>
  <si>
    <t>chr1:39191950-39194400</t>
  </si>
  <si>
    <t>RP11-334L9.1</t>
  </si>
  <si>
    <t>chr11:112140350-112142500</t>
  </si>
  <si>
    <t>chr6:82809950-82812100</t>
  </si>
  <si>
    <t>RP11-379B8.1</t>
  </si>
  <si>
    <t>chr14:39702300-39706400</t>
  </si>
  <si>
    <t>RP11-407N17.3</t>
  </si>
  <si>
    <t>chr1:203394800-203398950</t>
  </si>
  <si>
    <t>RP11-435P24.3</t>
  </si>
  <si>
    <t>chr9:72091300-72092650</t>
  </si>
  <si>
    <t>RP11-470P21.2</t>
  </si>
  <si>
    <t>chr15:82161650-82163400</t>
  </si>
  <si>
    <t>chr4:88631250-88631950</t>
  </si>
  <si>
    <t>RP11-742B18.1</t>
  </si>
  <si>
    <t>chr11:94372300-94374550</t>
  </si>
  <si>
    <t>RP11-867G2.5</t>
  </si>
  <si>
    <t>chr3:131049650-131051500</t>
  </si>
  <si>
    <t>chr17:10746250-10749200</t>
  </si>
  <si>
    <t>chr6:85334900-85337050</t>
  </si>
  <si>
    <t>RP1-90L14.1</t>
  </si>
  <si>
    <t>chr2:55236200-55238400</t>
  </si>
  <si>
    <t>RTN4</t>
  </si>
  <si>
    <t>SALL1</t>
  </si>
  <si>
    <t>chr3:53031650-53034600</t>
  </si>
  <si>
    <t>SFMBT1</t>
  </si>
  <si>
    <t>chr14:71849000-71850350</t>
  </si>
  <si>
    <t>SIPA1L1</t>
  </si>
  <si>
    <t>chr1:232760700-232767700</t>
  </si>
  <si>
    <t>SIPA1L2</t>
  </si>
  <si>
    <t>chr7:100448750-100451750</t>
  </si>
  <si>
    <t>SLC12A9</t>
  </si>
  <si>
    <t>chr12:105344050-105348050</t>
  </si>
  <si>
    <t>SLC41A2</t>
  </si>
  <si>
    <t>chr6:31843950-31847850</t>
  </si>
  <si>
    <t>SLC44A4</t>
  </si>
  <si>
    <t>chr1:75840850-75842350</t>
  </si>
  <si>
    <t>SLC44A5</t>
  </si>
  <si>
    <t>chr1:205637750-205639250</t>
  </si>
  <si>
    <t>SLC45A3</t>
  </si>
  <si>
    <t>chr11:26985950-26987450</t>
  </si>
  <si>
    <t>SLC5A12</t>
  </si>
  <si>
    <t>chr14:23622000-23623950</t>
  </si>
  <si>
    <t>SLC7A8</t>
  </si>
  <si>
    <t>chr22:31459200-31461650</t>
  </si>
  <si>
    <t>SMTN</t>
  </si>
  <si>
    <t>SNAP25-AS1</t>
  </si>
  <si>
    <t>chr16:1842850-1844950</t>
  </si>
  <si>
    <t>SPSB3</t>
  </si>
  <si>
    <t>chr11:4010850-4011700</t>
  </si>
  <si>
    <t>STIM1</t>
  </si>
  <si>
    <t>STK3</t>
  </si>
  <si>
    <t>chr7:23761400-23764000</t>
  </si>
  <si>
    <t>STK31</t>
  </si>
  <si>
    <t>chr1:110573450-110574700</t>
  </si>
  <si>
    <t>STRIP1</t>
  </si>
  <si>
    <t>chr7:73131100-73134700</t>
  </si>
  <si>
    <t>STX1A</t>
  </si>
  <si>
    <t>chr12:79438650-79440250</t>
  </si>
  <si>
    <t>SYT1</t>
  </si>
  <si>
    <t>chr15:57509850-57515600</t>
  </si>
  <si>
    <t>TCF12</t>
  </si>
  <si>
    <t>chr12:110411050-110419200</t>
  </si>
  <si>
    <t>TCHP</t>
  </si>
  <si>
    <t>chr21:32640100-32641350</t>
  </si>
  <si>
    <t>TIAM1</t>
  </si>
  <si>
    <t>chr19:3707600-3711250</t>
  </si>
  <si>
    <t>TJP3</t>
  </si>
  <si>
    <t>TLX1NB</t>
  </si>
  <si>
    <t>chr2:228241600-228244450</t>
  </si>
  <si>
    <t>TM4SF20</t>
  </si>
  <si>
    <t>chr16:19427700-19435900</t>
  </si>
  <si>
    <t>TMC5</t>
  </si>
  <si>
    <t>chr7:47490900-47493500</t>
  </si>
  <si>
    <t>TNS3</t>
  </si>
  <si>
    <t>chr8:144436800-144438000</t>
  </si>
  <si>
    <t>TOP1MT</t>
  </si>
  <si>
    <t>chr13:45955000-45957700</t>
  </si>
  <si>
    <t>TPT1-AS1</t>
  </si>
  <si>
    <t>chr17:3459750-3462900</t>
  </si>
  <si>
    <t>TRPV3</t>
  </si>
  <si>
    <t>chr3:12522200-12524700</t>
  </si>
  <si>
    <t>TSEN2</t>
  </si>
  <si>
    <t>chr22:46683150-46685350</t>
  </si>
  <si>
    <t>TTC38</t>
  </si>
  <si>
    <t>chr6:133003800-133008900</t>
  </si>
  <si>
    <t>VNN1</t>
  </si>
  <si>
    <t>chr15:53831700-53833550</t>
  </si>
  <si>
    <t>WDR72</t>
  </si>
  <si>
    <t>chr11:102617350-102619450</t>
  </si>
  <si>
    <t>WTAPP1</t>
  </si>
  <si>
    <t>chr11:68436350-68438200</t>
  </si>
  <si>
    <t>Novel Gene</t>
  </si>
  <si>
    <t>chr12:125226400-125228400</t>
  </si>
  <si>
    <t>chr12:89240400-89241750</t>
  </si>
  <si>
    <t>chr14:99752650-99754000</t>
  </si>
  <si>
    <t>chr18:76805850-76809250</t>
  </si>
  <si>
    <t>chr19:53560600-53562700</t>
  </si>
  <si>
    <t>chr2:134784950-134786450</t>
  </si>
  <si>
    <t>chr2:176458500-176460750</t>
  </si>
  <si>
    <t>chr20:46600150-46603250</t>
  </si>
  <si>
    <t>chr4:10830100-10832350</t>
  </si>
  <si>
    <t>chr5:35404300-35405800</t>
  </si>
  <si>
    <t>chr5:72496650-72498300</t>
  </si>
  <si>
    <t>chr1:204682350-204684550</t>
  </si>
  <si>
    <t>chr6:868400-871100</t>
  </si>
  <si>
    <t>chr1:220635500-220637400</t>
  </si>
  <si>
    <t>chr6:47146850-47150550</t>
  </si>
  <si>
    <t>chr6:160720200-160722150</t>
  </si>
  <si>
    <t>chr6:170474550-170475800</t>
  </si>
  <si>
    <t>chr1:242107250-242109450</t>
  </si>
  <si>
    <t>chr9:31848250-31849950</t>
  </si>
  <si>
    <t>chrX:56133300-56134800</t>
  </si>
  <si>
    <t>chrX:3466450-3468750</t>
  </si>
  <si>
    <t>chrX:6849150-6851300</t>
  </si>
  <si>
    <t>chr11:60941900-60945700</t>
  </si>
  <si>
    <t>chr11:119775600-119779600</t>
  </si>
  <si>
    <t>chr5:82391600-82392950</t>
  </si>
  <si>
    <t>XRCC4</t>
  </si>
  <si>
    <t>chr3:141107100-141108400</t>
  </si>
  <si>
    <t>ZBTB38</t>
  </si>
  <si>
    <t>ZIC5</t>
  </si>
  <si>
    <t>chr2:180425300-180426950</t>
  </si>
  <si>
    <t>ZNF385B</t>
  </si>
  <si>
    <t>chr19:53539900-53541600</t>
  </si>
  <si>
    <t>ZNF702P</t>
  </si>
  <si>
    <t>Supplementary Table S13: RACE Primers</t>
  </si>
  <si>
    <t>Gene specific primer 1</t>
  </si>
  <si>
    <t>Gene specific primer 2</t>
  </si>
  <si>
    <t>Gene specific primer 3</t>
  </si>
  <si>
    <t>5’GGAGTAGATACGCTCCGT3’</t>
  </si>
  <si>
    <t>5’CACAGCCAGTGGCCGCTCAGGTA3’</t>
  </si>
  <si>
    <t>5’CTTCTCCACTGCCAGGATGTT3’</t>
  </si>
  <si>
    <t>5’TAGGAGAATGTACTGTAT 3’</t>
  </si>
  <si>
    <t>5’GGAGACACTGGATGGGAGTC 3’</t>
  </si>
  <si>
    <t xml:space="preserve">5’CGAGAAACCACAACCTGCAT3’ </t>
  </si>
  <si>
    <t>Supplementary Table 7: Recurrent N terminal sequences with high affinity to MHC Class I</t>
  </si>
  <si>
    <t>Supplementary Table 9: HLA types of healthy PBMC donors</t>
  </si>
  <si>
    <t>Supplementary Table 10: Peptide pools for alternative promoters</t>
  </si>
  <si>
    <t>Supplementary Table 13: RACE Primers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</si>
</sst>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ourier New"/>
      <family val="3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0" xfId="0" applyFont="1" applyFill="1" applyBorder="1"/>
    <xf numFmtId="0" fontId="3" fillId="0" borderId="1" xfId="0" applyFont="1" applyBorder="1"/>
    <xf numFmtId="0" fontId="0" fillId="3" borderId="3" xfId="0" applyFill="1" applyBorder="1"/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ill="1"/>
    <xf numFmtId="2" fontId="0" fillId="0" borderId="2" xfId="0" applyNumberFormat="1" applyBorder="1"/>
    <xf numFmtId="0" fontId="0" fillId="0" borderId="2" xfId="0" applyBorder="1"/>
    <xf numFmtId="0" fontId="0" fillId="0" borderId="2" xfId="0" applyFont="1" applyBorder="1"/>
    <xf numFmtId="0" fontId="1" fillId="4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/>
    <xf numFmtId="0" fontId="4" fillId="3" borderId="0" xfId="0" applyFont="1" applyFill="1"/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0" fillId="6" borderId="2" xfId="0" applyFill="1" applyBorder="1"/>
    <xf numFmtId="0" fontId="0" fillId="0" borderId="1" xfId="0" applyFill="1" applyBorder="1"/>
    <xf numFmtId="0" fontId="0" fillId="3" borderId="10" xfId="0" applyFill="1" applyBorder="1"/>
    <xf numFmtId="0" fontId="0" fillId="3" borderId="10" xfId="0" applyFill="1" applyBorder="1" applyAlignment="1">
      <alignment horizontal="left" vertical="center"/>
    </xf>
    <xf numFmtId="0" fontId="0" fillId="0" borderId="3" xfId="0" applyFill="1" applyBorder="1"/>
    <xf numFmtId="0" fontId="0" fillId="3" borderId="2" xfId="0" applyFill="1" applyBorder="1" applyAlignment="1">
      <alignment horizontal="left" vertical="center"/>
    </xf>
    <xf numFmtId="0" fontId="0" fillId="0" borderId="4" xfId="0" applyFill="1" applyBorder="1"/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3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1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/>
    <xf numFmtId="0" fontId="1" fillId="4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workbookViewId="0">
      <selection activeCell="C2" sqref="C2"/>
    </sheetView>
  </sheetViews>
  <sheetFormatPr defaultRowHeight="15" x14ac:dyDescent="0.25"/>
  <cols>
    <col min="1" max="1" width="6.140625" style="1" customWidth="1"/>
    <col min="2" max="2" width="3.5703125" style="1" customWidth="1"/>
    <col min="3" max="3" width="111" style="1" customWidth="1"/>
    <col min="4" max="16384" width="9.140625" style="1"/>
  </cols>
  <sheetData>
    <row r="1" spans="2:4" x14ac:dyDescent="0.25">
      <c r="C1" s="47"/>
    </row>
    <row r="2" spans="2:4" ht="41.25" customHeight="1" x14ac:dyDescent="0.25">
      <c r="B2" s="50"/>
      <c r="C2" s="15" t="s">
        <v>0</v>
      </c>
      <c r="D2" s="16"/>
    </row>
    <row r="3" spans="2:4" x14ac:dyDescent="0.25">
      <c r="B3" s="50"/>
      <c r="C3" s="26" t="s">
        <v>1</v>
      </c>
      <c r="D3" s="16"/>
    </row>
    <row r="4" spans="2:4" x14ac:dyDescent="0.25">
      <c r="B4" s="50"/>
      <c r="C4" s="42" t="s">
        <v>61</v>
      </c>
      <c r="D4" s="16"/>
    </row>
    <row r="5" spans="2:4" x14ac:dyDescent="0.25">
      <c r="B5" s="50"/>
      <c r="C5" s="26" t="s">
        <v>278</v>
      </c>
      <c r="D5" s="16"/>
    </row>
    <row r="6" spans="2:4" x14ac:dyDescent="0.25">
      <c r="B6" s="50"/>
      <c r="C6" s="22" t="s">
        <v>3633</v>
      </c>
      <c r="D6" s="16"/>
    </row>
    <row r="7" spans="2:4" x14ac:dyDescent="0.25">
      <c r="B7" s="50"/>
      <c r="C7" s="26" t="s">
        <v>1757</v>
      </c>
      <c r="D7" s="16"/>
    </row>
    <row r="8" spans="2:4" x14ac:dyDescent="0.25">
      <c r="B8" s="50"/>
      <c r="C8" s="26" t="s">
        <v>1740</v>
      </c>
      <c r="D8" s="16"/>
    </row>
    <row r="9" spans="2:4" x14ac:dyDescent="0.25">
      <c r="B9" s="50"/>
      <c r="C9" s="26" t="s">
        <v>4213</v>
      </c>
      <c r="D9" s="16"/>
    </row>
    <row r="10" spans="2:4" x14ac:dyDescent="0.25">
      <c r="B10" s="50"/>
      <c r="C10" s="26" t="s">
        <v>1442</v>
      </c>
      <c r="D10" s="16"/>
    </row>
    <row r="11" spans="2:4" x14ac:dyDescent="0.25">
      <c r="B11" s="50"/>
      <c r="C11" s="26" t="s">
        <v>4214</v>
      </c>
      <c r="D11" s="16"/>
    </row>
    <row r="12" spans="2:4" x14ac:dyDescent="0.25">
      <c r="B12" s="50"/>
      <c r="C12" s="26" t="s">
        <v>4215</v>
      </c>
      <c r="D12" s="16"/>
    </row>
    <row r="13" spans="2:4" x14ac:dyDescent="0.25">
      <c r="B13" s="50"/>
      <c r="C13" s="36" t="s">
        <v>1274</v>
      </c>
      <c r="D13" s="16"/>
    </row>
    <row r="14" spans="2:4" x14ac:dyDescent="0.25">
      <c r="B14" s="50"/>
      <c r="C14" s="52" t="s">
        <v>481</v>
      </c>
      <c r="D14" s="16"/>
    </row>
    <row r="15" spans="2:4" x14ac:dyDescent="0.25">
      <c r="B15" s="50"/>
      <c r="C15" s="22" t="s">
        <v>4216</v>
      </c>
      <c r="D15" s="16"/>
    </row>
    <row r="16" spans="2:4" x14ac:dyDescent="0.25">
      <c r="C16" s="4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1" max="16384" width="9.140625" style="20"/>
  </cols>
  <sheetData>
    <row r="1" spans="1:7" x14ac:dyDescent="0.25">
      <c r="A1" s="3" t="s">
        <v>1275</v>
      </c>
    </row>
    <row r="3" spans="1:7" x14ac:dyDescent="0.25">
      <c r="A3" s="24" t="s">
        <v>1273</v>
      </c>
      <c r="B3" s="62" t="s">
        <v>1276</v>
      </c>
      <c r="C3" s="63"/>
      <c r="D3" s="62" t="s">
        <v>1277</v>
      </c>
      <c r="E3" s="63"/>
      <c r="F3" s="62" t="s">
        <v>1278</v>
      </c>
      <c r="G3" s="63"/>
    </row>
    <row r="4" spans="1:7" x14ac:dyDescent="0.25">
      <c r="A4" s="26" t="s">
        <v>1255</v>
      </c>
      <c r="B4" s="26" t="s">
        <v>1279</v>
      </c>
      <c r="C4" s="26" t="s">
        <v>1280</v>
      </c>
      <c r="D4" s="26" t="s">
        <v>1281</v>
      </c>
      <c r="E4" s="26" t="s">
        <v>1282</v>
      </c>
      <c r="F4" s="26" t="s">
        <v>1283</v>
      </c>
      <c r="G4" s="26" t="s">
        <v>1284</v>
      </c>
    </row>
    <row r="5" spans="1:7" x14ac:dyDescent="0.25">
      <c r="A5" s="26" t="s">
        <v>1254</v>
      </c>
      <c r="B5" s="26" t="s">
        <v>1279</v>
      </c>
      <c r="C5" s="26" t="s">
        <v>1285</v>
      </c>
      <c r="D5" s="26" t="s">
        <v>1286</v>
      </c>
      <c r="E5" s="26" t="s">
        <v>1287</v>
      </c>
      <c r="F5" s="26" t="s">
        <v>1288</v>
      </c>
      <c r="G5" s="26" t="s">
        <v>1289</v>
      </c>
    </row>
    <row r="6" spans="1:7" x14ac:dyDescent="0.25">
      <c r="A6" s="26" t="s">
        <v>1253</v>
      </c>
      <c r="B6" s="26" t="s">
        <v>1290</v>
      </c>
      <c r="C6" s="26" t="s">
        <v>1285</v>
      </c>
      <c r="D6" s="26" t="s">
        <v>1291</v>
      </c>
      <c r="E6" s="26" t="s">
        <v>1292</v>
      </c>
      <c r="F6" s="26" t="s">
        <v>1293</v>
      </c>
      <c r="G6" s="26" t="s">
        <v>1293</v>
      </c>
    </row>
    <row r="7" spans="1:7" x14ac:dyDescent="0.25">
      <c r="A7" s="26" t="s">
        <v>1252</v>
      </c>
      <c r="B7" s="26" t="s">
        <v>1294</v>
      </c>
      <c r="C7" s="26" t="s">
        <v>1295</v>
      </c>
      <c r="D7" s="26" t="s">
        <v>1296</v>
      </c>
      <c r="E7" s="26" t="s">
        <v>1297</v>
      </c>
      <c r="F7" s="26" t="s">
        <v>1298</v>
      </c>
      <c r="G7" s="26" t="s">
        <v>1299</v>
      </c>
    </row>
    <row r="8" spans="1:7" x14ac:dyDescent="0.25">
      <c r="A8" s="26" t="s">
        <v>1251</v>
      </c>
      <c r="B8" s="26" t="s">
        <v>1300</v>
      </c>
      <c r="C8" s="26" t="s">
        <v>1279</v>
      </c>
      <c r="D8" s="26" t="s">
        <v>1296</v>
      </c>
      <c r="E8" s="26" t="s">
        <v>1282</v>
      </c>
      <c r="F8" s="26" t="s">
        <v>1299</v>
      </c>
      <c r="G8" s="26" t="s">
        <v>1284</v>
      </c>
    </row>
    <row r="9" spans="1:7" x14ac:dyDescent="0.25">
      <c r="A9" s="26" t="s">
        <v>1250</v>
      </c>
      <c r="B9" s="26" t="s">
        <v>1301</v>
      </c>
      <c r="C9" s="26" t="s">
        <v>1302</v>
      </c>
      <c r="D9" s="26" t="s">
        <v>1303</v>
      </c>
      <c r="E9" s="26" t="s">
        <v>1304</v>
      </c>
      <c r="F9" s="26" t="s">
        <v>1299</v>
      </c>
      <c r="G9" s="26" t="s">
        <v>1305</v>
      </c>
    </row>
    <row r="10" spans="1:7" x14ac:dyDescent="0.25">
      <c r="A10" s="26" t="s">
        <v>1249</v>
      </c>
      <c r="B10" s="26" t="s">
        <v>1294</v>
      </c>
      <c r="C10" s="26" t="s">
        <v>1285</v>
      </c>
      <c r="D10" s="26" t="s">
        <v>1306</v>
      </c>
      <c r="E10" s="26" t="s">
        <v>1287</v>
      </c>
      <c r="F10" s="26" t="s">
        <v>1288</v>
      </c>
      <c r="G10" s="26" t="s">
        <v>1307</v>
      </c>
    </row>
    <row r="11" spans="1:7" x14ac:dyDescent="0.25">
      <c r="A11" s="26" t="s">
        <v>1248</v>
      </c>
      <c r="B11" s="26" t="s">
        <v>1300</v>
      </c>
      <c r="C11" s="26" t="s">
        <v>1279</v>
      </c>
      <c r="D11" s="26" t="s">
        <v>1308</v>
      </c>
      <c r="E11" s="26" t="s">
        <v>1297</v>
      </c>
      <c r="F11" s="26" t="s">
        <v>1298</v>
      </c>
      <c r="G11" s="26" t="s">
        <v>1289</v>
      </c>
    </row>
    <row r="12" spans="1:7" x14ac:dyDescent="0.25">
      <c r="A12" s="26" t="s">
        <v>1236</v>
      </c>
      <c r="B12" s="64" t="s">
        <v>1309</v>
      </c>
      <c r="C12" s="64"/>
      <c r="D12" s="64"/>
      <c r="E12" s="64"/>
      <c r="F12" s="64"/>
      <c r="G12" s="64"/>
    </row>
  </sheetData>
  <mergeCells count="4">
    <mergeCell ref="B3:C3"/>
    <mergeCell ref="D3:E3"/>
    <mergeCell ref="F3:G3"/>
    <mergeCell ref="B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/>
  </sheetViews>
  <sheetFormatPr defaultRowHeight="15" x14ac:dyDescent="0.25"/>
  <cols>
    <col min="1" max="1" width="14.7109375" style="27" customWidth="1"/>
    <col min="2" max="2" width="20.140625" style="27" bestFit="1" customWidth="1"/>
    <col min="3" max="3" width="20.85546875" style="27" bestFit="1" customWidth="1"/>
    <col min="4" max="4" width="24.85546875" style="27" bestFit="1" customWidth="1"/>
    <col min="5" max="5" width="18.28515625" style="27" bestFit="1" customWidth="1"/>
    <col min="6" max="16384" width="9.140625" style="20"/>
  </cols>
  <sheetData>
    <row r="1" spans="1:4" x14ac:dyDescent="0.25">
      <c r="A1" s="3" t="s">
        <v>1310</v>
      </c>
    </row>
    <row r="3" spans="1:4" x14ac:dyDescent="0.25">
      <c r="A3" s="24" t="s">
        <v>1311</v>
      </c>
      <c r="B3" s="24" t="s">
        <v>1312</v>
      </c>
      <c r="C3" s="24" t="s">
        <v>1313</v>
      </c>
      <c r="D3" s="24" t="s">
        <v>1314</v>
      </c>
    </row>
    <row r="4" spans="1:4" x14ac:dyDescent="0.25">
      <c r="A4" s="65">
        <v>1</v>
      </c>
      <c r="B4" s="65" t="s">
        <v>1247</v>
      </c>
      <c r="C4" s="28" t="s">
        <v>1315</v>
      </c>
      <c r="D4" s="29" t="s">
        <v>1301</v>
      </c>
    </row>
    <row r="5" spans="1:4" x14ac:dyDescent="0.25">
      <c r="A5" s="66"/>
      <c r="B5" s="66"/>
      <c r="C5" s="28" t="s">
        <v>1316</v>
      </c>
      <c r="D5" s="29" t="s">
        <v>1300</v>
      </c>
    </row>
    <row r="6" spans="1:4" x14ac:dyDescent="0.25">
      <c r="A6" s="66"/>
      <c r="B6" s="66"/>
      <c r="C6" s="28" t="s">
        <v>1317</v>
      </c>
      <c r="D6" s="29" t="s">
        <v>1290</v>
      </c>
    </row>
    <row r="7" spans="1:4" x14ac:dyDescent="0.25">
      <c r="A7" s="66"/>
      <c r="B7" s="66"/>
      <c r="C7" s="28" t="s">
        <v>1318</v>
      </c>
      <c r="D7" s="29" t="s">
        <v>1280</v>
      </c>
    </row>
    <row r="8" spans="1:4" x14ac:dyDescent="0.25">
      <c r="A8" s="66"/>
      <c r="B8" s="66"/>
      <c r="C8" s="28" t="s">
        <v>1319</v>
      </c>
      <c r="D8" s="29" t="s">
        <v>1285</v>
      </c>
    </row>
    <row r="9" spans="1:4" x14ac:dyDescent="0.25">
      <c r="A9" s="66"/>
      <c r="B9" s="66"/>
      <c r="C9" s="28" t="s">
        <v>1320</v>
      </c>
      <c r="D9" s="29" t="s">
        <v>1281</v>
      </c>
    </row>
    <row r="10" spans="1:4" x14ac:dyDescent="0.25">
      <c r="A10" s="66"/>
      <c r="B10" s="66"/>
      <c r="C10" s="28" t="s">
        <v>1321</v>
      </c>
      <c r="D10" s="29" t="s">
        <v>1286</v>
      </c>
    </row>
    <row r="11" spans="1:4" x14ac:dyDescent="0.25">
      <c r="A11" s="66"/>
      <c r="B11" s="66"/>
      <c r="C11" s="28" t="s">
        <v>1322</v>
      </c>
      <c r="D11" s="29" t="s">
        <v>1287</v>
      </c>
    </row>
    <row r="12" spans="1:4" x14ac:dyDescent="0.25">
      <c r="A12" s="66"/>
      <c r="B12" s="66"/>
      <c r="C12" s="28" t="s">
        <v>1323</v>
      </c>
      <c r="D12" s="29" t="s">
        <v>1288</v>
      </c>
    </row>
    <row r="13" spans="1:4" x14ac:dyDescent="0.25">
      <c r="A13" s="66"/>
      <c r="B13" s="66"/>
      <c r="C13" s="28" t="s">
        <v>1324</v>
      </c>
      <c r="D13" s="29" t="s">
        <v>1284</v>
      </c>
    </row>
    <row r="14" spans="1:4" x14ac:dyDescent="0.25">
      <c r="A14" s="67"/>
      <c r="B14" s="67"/>
      <c r="C14" s="28" t="s">
        <v>1325</v>
      </c>
      <c r="D14" s="29" t="s">
        <v>1305</v>
      </c>
    </row>
    <row r="15" spans="1:4" x14ac:dyDescent="0.25">
      <c r="A15" s="65">
        <v>2</v>
      </c>
      <c r="B15" s="65" t="s">
        <v>1246</v>
      </c>
      <c r="C15" s="28" t="s">
        <v>1326</v>
      </c>
      <c r="D15" s="29" t="s">
        <v>1301</v>
      </c>
    </row>
    <row r="16" spans="1:4" x14ac:dyDescent="0.25">
      <c r="A16" s="66"/>
      <c r="B16" s="66"/>
      <c r="C16" s="28" t="s">
        <v>1327</v>
      </c>
      <c r="D16" s="29" t="s">
        <v>1300</v>
      </c>
    </row>
    <row r="17" spans="1:4" x14ac:dyDescent="0.25">
      <c r="A17" s="66"/>
      <c r="B17" s="66"/>
      <c r="C17" s="28" t="s">
        <v>1328</v>
      </c>
      <c r="D17" s="29" t="s">
        <v>1290</v>
      </c>
    </row>
    <row r="18" spans="1:4" x14ac:dyDescent="0.25">
      <c r="A18" s="66"/>
      <c r="B18" s="66"/>
      <c r="C18" s="28" t="s">
        <v>1329</v>
      </c>
      <c r="D18" s="29" t="s">
        <v>1286</v>
      </c>
    </row>
    <row r="19" spans="1:4" x14ac:dyDescent="0.25">
      <c r="A19" s="66"/>
      <c r="B19" s="66"/>
      <c r="C19" s="28" t="s">
        <v>1330</v>
      </c>
      <c r="D19" s="29" t="s">
        <v>1288</v>
      </c>
    </row>
    <row r="20" spans="1:4" x14ac:dyDescent="0.25">
      <c r="A20" s="67"/>
      <c r="B20" s="67"/>
      <c r="C20" s="28" t="s">
        <v>1331</v>
      </c>
      <c r="D20" s="29" t="s">
        <v>1284</v>
      </c>
    </row>
    <row r="21" spans="1:4" x14ac:dyDescent="0.25">
      <c r="A21" s="65">
        <v>3</v>
      </c>
      <c r="B21" s="65" t="s">
        <v>892</v>
      </c>
      <c r="C21" s="28" t="s">
        <v>1332</v>
      </c>
      <c r="D21" s="29" t="s">
        <v>1301</v>
      </c>
    </row>
    <row r="22" spans="1:4" x14ac:dyDescent="0.25">
      <c r="A22" s="66"/>
      <c r="B22" s="66"/>
      <c r="C22" s="28" t="s">
        <v>1333</v>
      </c>
      <c r="D22" s="29" t="s">
        <v>1300</v>
      </c>
    </row>
    <row r="23" spans="1:4" x14ac:dyDescent="0.25">
      <c r="A23" s="66"/>
      <c r="B23" s="66"/>
      <c r="C23" s="28" t="s">
        <v>1334</v>
      </c>
      <c r="D23" s="29" t="s">
        <v>1279</v>
      </c>
    </row>
    <row r="24" spans="1:4" x14ac:dyDescent="0.25">
      <c r="A24" s="66"/>
      <c r="B24" s="66"/>
      <c r="C24" s="28" t="s">
        <v>1335</v>
      </c>
      <c r="D24" s="29" t="s">
        <v>1285</v>
      </c>
    </row>
    <row r="25" spans="1:4" x14ac:dyDescent="0.25">
      <c r="A25" s="66"/>
      <c r="B25" s="66"/>
      <c r="C25" s="28" t="s">
        <v>1336</v>
      </c>
      <c r="D25" s="29" t="s">
        <v>1296</v>
      </c>
    </row>
    <row r="26" spans="1:4" x14ac:dyDescent="0.25">
      <c r="A26" s="66"/>
      <c r="B26" s="66"/>
      <c r="C26" s="28" t="s">
        <v>1337</v>
      </c>
      <c r="D26" s="29" t="s">
        <v>1291</v>
      </c>
    </row>
    <row r="27" spans="1:4" x14ac:dyDescent="0.25">
      <c r="A27" s="66"/>
      <c r="B27" s="66"/>
      <c r="C27" s="28" t="s">
        <v>1338</v>
      </c>
      <c r="D27" s="29" t="s">
        <v>1286</v>
      </c>
    </row>
    <row r="28" spans="1:4" x14ac:dyDescent="0.25">
      <c r="A28" s="67"/>
      <c r="B28" s="67"/>
      <c r="C28" s="28" t="s">
        <v>1339</v>
      </c>
      <c r="D28" s="29" t="s">
        <v>1287</v>
      </c>
    </row>
    <row r="29" spans="1:4" x14ac:dyDescent="0.25">
      <c r="A29" s="65">
        <v>4</v>
      </c>
      <c r="B29" s="65" t="s">
        <v>1245</v>
      </c>
      <c r="C29" s="28" t="s">
        <v>1340</v>
      </c>
      <c r="D29" s="29" t="s">
        <v>1301</v>
      </c>
    </row>
    <row r="30" spans="1:4" x14ac:dyDescent="0.25">
      <c r="A30" s="66"/>
      <c r="B30" s="66"/>
      <c r="C30" s="28" t="s">
        <v>1341</v>
      </c>
      <c r="D30" s="29" t="s">
        <v>1279</v>
      </c>
    </row>
    <row r="31" spans="1:4" x14ac:dyDescent="0.25">
      <c r="A31" s="66"/>
      <c r="B31" s="66"/>
      <c r="C31" s="28" t="s">
        <v>1342</v>
      </c>
      <c r="D31" s="29" t="s">
        <v>1285</v>
      </c>
    </row>
    <row r="32" spans="1:4" x14ac:dyDescent="0.25">
      <c r="A32" s="66"/>
      <c r="B32" s="66"/>
      <c r="C32" s="28" t="s">
        <v>1343</v>
      </c>
      <c r="D32" s="29" t="s">
        <v>1286</v>
      </c>
    </row>
    <row r="33" spans="1:4" x14ac:dyDescent="0.25">
      <c r="A33" s="66"/>
      <c r="B33" s="66"/>
      <c r="C33" s="28" t="s">
        <v>1344</v>
      </c>
      <c r="D33" s="29" t="s">
        <v>1287</v>
      </c>
    </row>
    <row r="34" spans="1:4" x14ac:dyDescent="0.25">
      <c r="A34" s="67"/>
      <c r="B34" s="67"/>
      <c r="C34" s="28" t="s">
        <v>1345</v>
      </c>
      <c r="D34" s="29" t="s">
        <v>1289</v>
      </c>
    </row>
    <row r="35" spans="1:4" x14ac:dyDescent="0.25">
      <c r="A35" s="65">
        <v>5</v>
      </c>
      <c r="B35" s="65" t="s">
        <v>1244</v>
      </c>
      <c r="C35" s="28" t="s">
        <v>1346</v>
      </c>
      <c r="D35" s="29" t="s">
        <v>1301</v>
      </c>
    </row>
    <row r="36" spans="1:4" x14ac:dyDescent="0.25">
      <c r="A36" s="66"/>
      <c r="B36" s="66"/>
      <c r="C36" s="28" t="s">
        <v>1347</v>
      </c>
      <c r="D36" s="29" t="s">
        <v>1300</v>
      </c>
    </row>
    <row r="37" spans="1:4" x14ac:dyDescent="0.25">
      <c r="A37" s="66"/>
      <c r="B37" s="66"/>
      <c r="C37" s="28" t="s">
        <v>1348</v>
      </c>
      <c r="D37" s="29" t="s">
        <v>1290</v>
      </c>
    </row>
    <row r="38" spans="1:4" x14ac:dyDescent="0.25">
      <c r="A38" s="66"/>
      <c r="B38" s="66"/>
      <c r="C38" s="28" t="s">
        <v>1349</v>
      </c>
      <c r="D38" s="29" t="s">
        <v>1280</v>
      </c>
    </row>
    <row r="39" spans="1:4" x14ac:dyDescent="0.25">
      <c r="A39" s="66"/>
      <c r="B39" s="66"/>
      <c r="C39" s="28" t="s">
        <v>1350</v>
      </c>
      <c r="D39" s="29" t="s">
        <v>1285</v>
      </c>
    </row>
    <row r="40" spans="1:4" x14ac:dyDescent="0.25">
      <c r="A40" s="66"/>
      <c r="B40" s="66"/>
      <c r="C40" s="28" t="s">
        <v>1351</v>
      </c>
      <c r="D40" s="29" t="s">
        <v>1302</v>
      </c>
    </row>
    <row r="41" spans="1:4" x14ac:dyDescent="0.25">
      <c r="A41" s="66"/>
      <c r="B41" s="66"/>
      <c r="C41" s="28" t="s">
        <v>1352</v>
      </c>
      <c r="D41" s="29" t="s">
        <v>1281</v>
      </c>
    </row>
    <row r="42" spans="1:4" x14ac:dyDescent="0.25">
      <c r="A42" s="66"/>
      <c r="B42" s="66"/>
      <c r="C42" s="28" t="s">
        <v>1353</v>
      </c>
      <c r="D42" s="29" t="s">
        <v>1296</v>
      </c>
    </row>
    <row r="43" spans="1:4" x14ac:dyDescent="0.25">
      <c r="A43" s="66"/>
      <c r="B43" s="66"/>
      <c r="C43" s="28" t="s">
        <v>1354</v>
      </c>
      <c r="D43" s="29" t="s">
        <v>1286</v>
      </c>
    </row>
    <row r="44" spans="1:4" x14ac:dyDescent="0.25">
      <c r="A44" s="66"/>
      <c r="B44" s="66"/>
      <c r="C44" s="28" t="s">
        <v>1355</v>
      </c>
      <c r="D44" s="29" t="s">
        <v>1287</v>
      </c>
    </row>
    <row r="45" spans="1:4" x14ac:dyDescent="0.25">
      <c r="A45" s="66"/>
      <c r="B45" s="66"/>
      <c r="C45" s="28" t="s">
        <v>1356</v>
      </c>
      <c r="D45" s="29" t="s">
        <v>1288</v>
      </c>
    </row>
    <row r="46" spans="1:4" x14ac:dyDescent="0.25">
      <c r="A46" s="66"/>
      <c r="B46" s="66"/>
      <c r="C46" s="28" t="s">
        <v>1357</v>
      </c>
      <c r="D46" s="29" t="s">
        <v>1289</v>
      </c>
    </row>
    <row r="47" spans="1:4" x14ac:dyDescent="0.25">
      <c r="A47" s="66"/>
      <c r="B47" s="66"/>
      <c r="C47" s="28" t="s">
        <v>1358</v>
      </c>
      <c r="D47" s="29" t="s">
        <v>1307</v>
      </c>
    </row>
    <row r="48" spans="1:4" x14ac:dyDescent="0.25">
      <c r="A48" s="67"/>
      <c r="B48" s="67"/>
      <c r="C48" s="28" t="s">
        <v>1359</v>
      </c>
      <c r="D48" s="29" t="s">
        <v>1305</v>
      </c>
    </row>
    <row r="49" spans="1:4" x14ac:dyDescent="0.25">
      <c r="A49" s="65">
        <v>6</v>
      </c>
      <c r="B49" s="65" t="s">
        <v>1243</v>
      </c>
      <c r="C49" s="28" t="s">
        <v>1360</v>
      </c>
      <c r="D49" s="29" t="s">
        <v>1301</v>
      </c>
    </row>
    <row r="50" spans="1:4" x14ac:dyDescent="0.25">
      <c r="A50" s="66"/>
      <c r="B50" s="66"/>
      <c r="C50" s="28" t="s">
        <v>1361</v>
      </c>
      <c r="D50" s="29" t="s">
        <v>1300</v>
      </c>
    </row>
    <row r="51" spans="1:4" x14ac:dyDescent="0.25">
      <c r="A51" s="66"/>
      <c r="B51" s="66"/>
      <c r="C51" s="28" t="s">
        <v>1362</v>
      </c>
      <c r="D51" s="29" t="s">
        <v>1279</v>
      </c>
    </row>
    <row r="52" spans="1:4" x14ac:dyDescent="0.25">
      <c r="A52" s="66"/>
      <c r="B52" s="66"/>
      <c r="C52" s="28" t="s">
        <v>1363</v>
      </c>
      <c r="D52" s="29" t="s">
        <v>1280</v>
      </c>
    </row>
    <row r="53" spans="1:4" x14ac:dyDescent="0.25">
      <c r="A53" s="66"/>
      <c r="B53" s="66"/>
      <c r="C53" s="28" t="s">
        <v>1364</v>
      </c>
      <c r="D53" s="29" t="s">
        <v>1285</v>
      </c>
    </row>
    <row r="54" spans="1:4" x14ac:dyDescent="0.25">
      <c r="A54" s="66"/>
      <c r="B54" s="66"/>
      <c r="C54" s="28" t="s">
        <v>1365</v>
      </c>
      <c r="D54" s="29" t="s">
        <v>1302</v>
      </c>
    </row>
    <row r="55" spans="1:4" x14ac:dyDescent="0.25">
      <c r="A55" s="66"/>
      <c r="B55" s="66"/>
      <c r="C55" s="28" t="s">
        <v>1366</v>
      </c>
      <c r="D55" s="29" t="s">
        <v>1281</v>
      </c>
    </row>
    <row r="56" spans="1:4" x14ac:dyDescent="0.25">
      <c r="A56" s="66"/>
      <c r="B56" s="66"/>
      <c r="C56" s="28" t="s">
        <v>1367</v>
      </c>
      <c r="D56" s="29" t="s">
        <v>1291</v>
      </c>
    </row>
    <row r="57" spans="1:4" x14ac:dyDescent="0.25">
      <c r="A57" s="66"/>
      <c r="B57" s="66"/>
      <c r="C57" s="28" t="s">
        <v>1368</v>
      </c>
      <c r="D57" s="29" t="s">
        <v>1286</v>
      </c>
    </row>
    <row r="58" spans="1:4" x14ac:dyDescent="0.25">
      <c r="A58" s="66"/>
      <c r="B58" s="66"/>
      <c r="C58" s="28" t="s">
        <v>1369</v>
      </c>
      <c r="D58" s="29" t="s">
        <v>1287</v>
      </c>
    </row>
    <row r="59" spans="1:4" x14ac:dyDescent="0.25">
      <c r="A59" s="66"/>
      <c r="B59" s="66"/>
      <c r="C59" s="28" t="s">
        <v>1370</v>
      </c>
      <c r="D59" s="29" t="s">
        <v>1289</v>
      </c>
    </row>
    <row r="60" spans="1:4" x14ac:dyDescent="0.25">
      <c r="A60" s="66"/>
      <c r="B60" s="66"/>
      <c r="C60" s="28" t="s">
        <v>1371</v>
      </c>
      <c r="D60" s="29" t="s">
        <v>1293</v>
      </c>
    </row>
    <row r="61" spans="1:4" x14ac:dyDescent="0.25">
      <c r="A61" s="67"/>
      <c r="B61" s="67"/>
      <c r="C61" s="28" t="s">
        <v>1372</v>
      </c>
      <c r="D61" s="29" t="s">
        <v>1305</v>
      </c>
    </row>
    <row r="62" spans="1:4" x14ac:dyDescent="0.25">
      <c r="A62" s="65">
        <v>7</v>
      </c>
      <c r="B62" s="65" t="s">
        <v>710</v>
      </c>
      <c r="C62" s="28" t="s">
        <v>1373</v>
      </c>
      <c r="D62" s="29" t="s">
        <v>1301</v>
      </c>
    </row>
    <row r="63" spans="1:4" x14ac:dyDescent="0.25">
      <c r="A63" s="66"/>
      <c r="B63" s="66"/>
      <c r="C63" s="28" t="s">
        <v>1374</v>
      </c>
      <c r="D63" s="29" t="s">
        <v>1290</v>
      </c>
    </row>
    <row r="64" spans="1:4" x14ac:dyDescent="0.25">
      <c r="A64" s="66"/>
      <c r="B64" s="66"/>
      <c r="C64" s="28" t="s">
        <v>1375</v>
      </c>
      <c r="D64" s="29" t="s">
        <v>1279</v>
      </c>
    </row>
    <row r="65" spans="1:4" x14ac:dyDescent="0.25">
      <c r="A65" s="66"/>
      <c r="B65" s="66"/>
      <c r="C65" s="28" t="s">
        <v>1376</v>
      </c>
      <c r="D65" s="29" t="s">
        <v>1280</v>
      </c>
    </row>
    <row r="66" spans="1:4" x14ac:dyDescent="0.25">
      <c r="A66" s="66"/>
      <c r="B66" s="66"/>
      <c r="C66" s="28" t="s">
        <v>1377</v>
      </c>
      <c r="D66" s="29" t="s">
        <v>1285</v>
      </c>
    </row>
    <row r="67" spans="1:4" x14ac:dyDescent="0.25">
      <c r="A67" s="66"/>
      <c r="B67" s="66"/>
      <c r="C67" s="28" t="s">
        <v>1378</v>
      </c>
      <c r="D67" s="29" t="s">
        <v>1302</v>
      </c>
    </row>
    <row r="68" spans="1:4" x14ac:dyDescent="0.25">
      <c r="A68" s="66"/>
      <c r="B68" s="66"/>
      <c r="C68" s="28" t="s">
        <v>1379</v>
      </c>
      <c r="D68" s="29" t="s">
        <v>1281</v>
      </c>
    </row>
    <row r="69" spans="1:4" x14ac:dyDescent="0.25">
      <c r="A69" s="66"/>
      <c r="B69" s="66"/>
      <c r="C69" s="28" t="s">
        <v>1380</v>
      </c>
      <c r="D69" s="29" t="s">
        <v>1287</v>
      </c>
    </row>
    <row r="70" spans="1:4" x14ac:dyDescent="0.25">
      <c r="A70" s="66"/>
      <c r="B70" s="66"/>
      <c r="C70" s="28" t="s">
        <v>1381</v>
      </c>
      <c r="D70" s="29" t="s">
        <v>1288</v>
      </c>
    </row>
    <row r="71" spans="1:4" x14ac:dyDescent="0.25">
      <c r="A71" s="67"/>
      <c r="B71" s="67"/>
      <c r="C71" s="28" t="s">
        <v>1382</v>
      </c>
      <c r="D71" s="29" t="s">
        <v>1289</v>
      </c>
    </row>
    <row r="72" spans="1:4" x14ac:dyDescent="0.25">
      <c r="A72" s="65">
        <v>8</v>
      </c>
      <c r="B72" s="65" t="s">
        <v>1242</v>
      </c>
      <c r="C72" s="28" t="s">
        <v>1383</v>
      </c>
      <c r="D72" s="29" t="s">
        <v>1301</v>
      </c>
    </row>
    <row r="73" spans="1:4" x14ac:dyDescent="0.25">
      <c r="A73" s="66"/>
      <c r="B73" s="66"/>
      <c r="C73" s="28" t="s">
        <v>1384</v>
      </c>
      <c r="D73" s="29" t="s">
        <v>1300</v>
      </c>
    </row>
    <row r="74" spans="1:4" x14ac:dyDescent="0.25">
      <c r="A74" s="66"/>
      <c r="B74" s="66"/>
      <c r="C74" s="28" t="s">
        <v>1385</v>
      </c>
      <c r="D74" s="29" t="s">
        <v>1279</v>
      </c>
    </row>
    <row r="75" spans="1:4" x14ac:dyDescent="0.25">
      <c r="A75" s="66"/>
      <c r="B75" s="66"/>
      <c r="C75" s="28" t="s">
        <v>1386</v>
      </c>
      <c r="D75" s="29" t="s">
        <v>1280</v>
      </c>
    </row>
    <row r="76" spans="1:4" x14ac:dyDescent="0.25">
      <c r="A76" s="66"/>
      <c r="B76" s="66"/>
      <c r="C76" s="28" t="s">
        <v>1387</v>
      </c>
      <c r="D76" s="29" t="s">
        <v>1285</v>
      </c>
    </row>
    <row r="77" spans="1:4" x14ac:dyDescent="0.25">
      <c r="A77" s="66"/>
      <c r="B77" s="66"/>
      <c r="C77" s="28" t="s">
        <v>1388</v>
      </c>
      <c r="D77" s="29" t="s">
        <v>1296</v>
      </c>
    </row>
    <row r="78" spans="1:4" x14ac:dyDescent="0.25">
      <c r="A78" s="66"/>
      <c r="B78" s="66"/>
      <c r="C78" s="28" t="s">
        <v>1389</v>
      </c>
      <c r="D78" s="29" t="s">
        <v>1308</v>
      </c>
    </row>
    <row r="79" spans="1:4" x14ac:dyDescent="0.25">
      <c r="A79" s="66"/>
      <c r="B79" s="66"/>
      <c r="C79" s="28" t="s">
        <v>1390</v>
      </c>
      <c r="D79" s="29" t="s">
        <v>1286</v>
      </c>
    </row>
    <row r="80" spans="1:4" x14ac:dyDescent="0.25">
      <c r="A80" s="66"/>
      <c r="B80" s="66"/>
      <c r="C80" s="28" t="s">
        <v>1391</v>
      </c>
      <c r="D80" s="29" t="s">
        <v>1304</v>
      </c>
    </row>
    <row r="81" spans="1:4" x14ac:dyDescent="0.25">
      <c r="A81" s="66"/>
      <c r="B81" s="66"/>
      <c r="C81" s="28" t="s">
        <v>1392</v>
      </c>
      <c r="D81" s="29" t="s">
        <v>1282</v>
      </c>
    </row>
    <row r="82" spans="1:4" x14ac:dyDescent="0.25">
      <c r="A82" s="66"/>
      <c r="B82" s="66"/>
      <c r="C82" s="28" t="s">
        <v>1393</v>
      </c>
      <c r="D82" s="29" t="s">
        <v>1287</v>
      </c>
    </row>
    <row r="83" spans="1:4" x14ac:dyDescent="0.25">
      <c r="A83" s="66"/>
      <c r="B83" s="66"/>
      <c r="C83" s="28" t="s">
        <v>1394</v>
      </c>
      <c r="D83" s="29" t="s">
        <v>1288</v>
      </c>
    </row>
    <row r="84" spans="1:4" x14ac:dyDescent="0.25">
      <c r="A84" s="67"/>
      <c r="B84" s="67"/>
      <c r="C84" s="28" t="s">
        <v>1395</v>
      </c>
      <c r="D84" s="29" t="s">
        <v>1284</v>
      </c>
    </row>
    <row r="85" spans="1:4" x14ac:dyDescent="0.25">
      <c r="A85" s="65">
        <v>9</v>
      </c>
      <c r="B85" s="65" t="s">
        <v>1241</v>
      </c>
      <c r="C85" s="28" t="s">
        <v>1396</v>
      </c>
      <c r="D85" s="29" t="s">
        <v>1301</v>
      </c>
    </row>
    <row r="86" spans="1:4" x14ac:dyDescent="0.25">
      <c r="A86" s="66"/>
      <c r="B86" s="66"/>
      <c r="C86" s="28" t="s">
        <v>1397</v>
      </c>
      <c r="D86" s="29" t="s">
        <v>1279</v>
      </c>
    </row>
    <row r="87" spans="1:4" x14ac:dyDescent="0.25">
      <c r="A87" s="66"/>
      <c r="B87" s="66"/>
      <c r="C87" s="28" t="s">
        <v>1398</v>
      </c>
      <c r="D87" s="29" t="s">
        <v>1302</v>
      </c>
    </row>
    <row r="88" spans="1:4" x14ac:dyDescent="0.25">
      <c r="A88" s="66"/>
      <c r="B88" s="66"/>
      <c r="C88" s="28" t="s">
        <v>1399</v>
      </c>
      <c r="D88" s="29" t="s">
        <v>1281</v>
      </c>
    </row>
    <row r="89" spans="1:4" x14ac:dyDescent="0.25">
      <c r="A89" s="66"/>
      <c r="B89" s="66"/>
      <c r="C89" s="28" t="s">
        <v>1400</v>
      </c>
      <c r="D89" s="29" t="s">
        <v>1296</v>
      </c>
    </row>
    <row r="90" spans="1:4" x14ac:dyDescent="0.25">
      <c r="A90" s="66"/>
      <c r="B90" s="66"/>
      <c r="C90" s="28" t="s">
        <v>1401</v>
      </c>
      <c r="D90" s="29" t="s">
        <v>1286</v>
      </c>
    </row>
    <row r="91" spans="1:4" x14ac:dyDescent="0.25">
      <c r="A91" s="67"/>
      <c r="B91" s="67"/>
      <c r="C91" s="28" t="s">
        <v>1402</v>
      </c>
      <c r="D91" s="29" t="s">
        <v>1287</v>
      </c>
    </row>
    <row r="92" spans="1:4" x14ac:dyDescent="0.25">
      <c r="A92" s="65">
        <v>10</v>
      </c>
      <c r="B92" s="65" t="s">
        <v>1240</v>
      </c>
      <c r="C92" s="28" t="s">
        <v>1403</v>
      </c>
      <c r="D92" s="29" t="s">
        <v>1301</v>
      </c>
    </row>
    <row r="93" spans="1:4" x14ac:dyDescent="0.25">
      <c r="A93" s="66"/>
      <c r="B93" s="66"/>
      <c r="C93" s="28" t="s">
        <v>1404</v>
      </c>
      <c r="D93" s="29" t="s">
        <v>1279</v>
      </c>
    </row>
    <row r="94" spans="1:4" x14ac:dyDescent="0.25">
      <c r="A94" s="66"/>
      <c r="B94" s="66"/>
      <c r="C94" s="28" t="s">
        <v>1405</v>
      </c>
      <c r="D94" s="29" t="s">
        <v>1280</v>
      </c>
    </row>
    <row r="95" spans="1:4" x14ac:dyDescent="0.25">
      <c r="A95" s="67"/>
      <c r="B95" s="67"/>
      <c r="C95" s="28" t="s">
        <v>1406</v>
      </c>
      <c r="D95" s="29" t="s">
        <v>1288</v>
      </c>
    </row>
    <row r="96" spans="1:4" x14ac:dyDescent="0.25">
      <c r="A96" s="65">
        <v>11</v>
      </c>
      <c r="B96" s="65" t="s">
        <v>648</v>
      </c>
      <c r="C96" s="28" t="s">
        <v>1407</v>
      </c>
      <c r="D96" s="29" t="s">
        <v>1301</v>
      </c>
    </row>
    <row r="97" spans="1:4" x14ac:dyDescent="0.25">
      <c r="A97" s="66"/>
      <c r="B97" s="66"/>
      <c r="C97" s="28" t="s">
        <v>1408</v>
      </c>
      <c r="D97" s="29" t="s">
        <v>1290</v>
      </c>
    </row>
    <row r="98" spans="1:4" x14ac:dyDescent="0.25">
      <c r="A98" s="66"/>
      <c r="B98" s="66"/>
      <c r="C98" s="28" t="s">
        <v>1409</v>
      </c>
      <c r="D98" s="29" t="s">
        <v>1285</v>
      </c>
    </row>
    <row r="99" spans="1:4" x14ac:dyDescent="0.25">
      <c r="A99" s="66"/>
      <c r="B99" s="66"/>
      <c r="C99" s="28" t="s">
        <v>1410</v>
      </c>
      <c r="D99" s="29" t="s">
        <v>1302</v>
      </c>
    </row>
    <row r="100" spans="1:4" x14ac:dyDescent="0.25">
      <c r="A100" s="66"/>
      <c r="B100" s="66"/>
      <c r="C100" s="28" t="s">
        <v>1411</v>
      </c>
      <c r="D100" s="29" t="s">
        <v>1281</v>
      </c>
    </row>
    <row r="101" spans="1:4" x14ac:dyDescent="0.25">
      <c r="A101" s="66"/>
      <c r="B101" s="66"/>
      <c r="C101" s="28" t="s">
        <v>1412</v>
      </c>
      <c r="D101" s="29" t="s">
        <v>1286</v>
      </c>
    </row>
    <row r="102" spans="1:4" x14ac:dyDescent="0.25">
      <c r="A102" s="66"/>
      <c r="B102" s="66"/>
      <c r="C102" s="28" t="s">
        <v>1413</v>
      </c>
      <c r="D102" s="29" t="s">
        <v>1287</v>
      </c>
    </row>
    <row r="103" spans="1:4" x14ac:dyDescent="0.25">
      <c r="A103" s="67"/>
      <c r="B103" s="67"/>
      <c r="C103" s="28" t="s">
        <v>1414</v>
      </c>
      <c r="D103" s="29" t="s">
        <v>1284</v>
      </c>
    </row>
    <row r="104" spans="1:4" x14ac:dyDescent="0.25">
      <c r="A104" s="65">
        <v>12</v>
      </c>
      <c r="B104" s="65" t="s">
        <v>1239</v>
      </c>
      <c r="C104" s="28" t="s">
        <v>1415</v>
      </c>
      <c r="D104" s="29" t="s">
        <v>1301</v>
      </c>
    </row>
    <row r="105" spans="1:4" x14ac:dyDescent="0.25">
      <c r="A105" s="66"/>
      <c r="B105" s="66"/>
      <c r="C105" s="28" t="s">
        <v>1416</v>
      </c>
      <c r="D105" s="29" t="s">
        <v>1300</v>
      </c>
    </row>
    <row r="106" spans="1:4" x14ac:dyDescent="0.25">
      <c r="A106" s="66"/>
      <c r="B106" s="66"/>
      <c r="C106" s="28" t="s">
        <v>1417</v>
      </c>
      <c r="D106" s="29" t="s">
        <v>1281</v>
      </c>
    </row>
    <row r="107" spans="1:4" x14ac:dyDescent="0.25">
      <c r="A107" s="67"/>
      <c r="B107" s="67"/>
      <c r="C107" s="28" t="s">
        <v>1418</v>
      </c>
      <c r="D107" s="29" t="s">
        <v>1288</v>
      </c>
    </row>
    <row r="108" spans="1:4" x14ac:dyDescent="0.25">
      <c r="A108" s="65">
        <v>13</v>
      </c>
      <c r="B108" s="65" t="s">
        <v>1238</v>
      </c>
      <c r="C108" s="28" t="s">
        <v>1419</v>
      </c>
      <c r="D108" s="29" t="s">
        <v>1300</v>
      </c>
    </row>
    <row r="109" spans="1:4" x14ac:dyDescent="0.25">
      <c r="A109" s="66"/>
      <c r="B109" s="66"/>
      <c r="C109" s="28" t="s">
        <v>1420</v>
      </c>
      <c r="D109" s="29" t="s">
        <v>1290</v>
      </c>
    </row>
    <row r="110" spans="1:4" x14ac:dyDescent="0.25">
      <c r="A110" s="66"/>
      <c r="B110" s="66"/>
      <c r="C110" s="28" t="s">
        <v>1421</v>
      </c>
      <c r="D110" s="29" t="s">
        <v>1279</v>
      </c>
    </row>
    <row r="111" spans="1:4" x14ac:dyDescent="0.25">
      <c r="A111" s="66"/>
      <c r="B111" s="66"/>
      <c r="C111" s="28" t="s">
        <v>1422</v>
      </c>
      <c r="D111" s="29" t="s">
        <v>1280</v>
      </c>
    </row>
    <row r="112" spans="1:4" x14ac:dyDescent="0.25">
      <c r="A112" s="66"/>
      <c r="B112" s="66"/>
      <c r="C112" s="28" t="s">
        <v>1423</v>
      </c>
      <c r="D112" s="29" t="s">
        <v>1285</v>
      </c>
    </row>
    <row r="113" spans="1:4" x14ac:dyDescent="0.25">
      <c r="A113" s="66"/>
      <c r="B113" s="66"/>
      <c r="C113" s="28" t="s">
        <v>1424</v>
      </c>
      <c r="D113" s="29" t="s">
        <v>1281</v>
      </c>
    </row>
    <row r="114" spans="1:4" x14ac:dyDescent="0.25">
      <c r="A114" s="66"/>
      <c r="B114" s="66"/>
      <c r="C114" s="28" t="s">
        <v>1425</v>
      </c>
      <c r="D114" s="29" t="s">
        <v>1286</v>
      </c>
    </row>
    <row r="115" spans="1:4" x14ac:dyDescent="0.25">
      <c r="A115" s="66"/>
      <c r="B115" s="66"/>
      <c r="C115" s="28" t="s">
        <v>1426</v>
      </c>
      <c r="D115" s="29" t="s">
        <v>1287</v>
      </c>
    </row>
    <row r="116" spans="1:4" x14ac:dyDescent="0.25">
      <c r="A116" s="66"/>
      <c r="B116" s="66"/>
      <c r="C116" s="28" t="s">
        <v>1427</v>
      </c>
      <c r="D116" s="29" t="s">
        <v>1288</v>
      </c>
    </row>
    <row r="117" spans="1:4" x14ac:dyDescent="0.25">
      <c r="A117" s="66"/>
      <c r="B117" s="66"/>
      <c r="C117" s="28" t="s">
        <v>1428</v>
      </c>
      <c r="D117" s="29" t="s">
        <v>1289</v>
      </c>
    </row>
    <row r="118" spans="1:4" x14ac:dyDescent="0.25">
      <c r="A118" s="67"/>
      <c r="B118" s="67"/>
      <c r="C118" s="28" t="s">
        <v>1429</v>
      </c>
      <c r="D118" s="29" t="s">
        <v>1284</v>
      </c>
    </row>
    <row r="119" spans="1:4" x14ac:dyDescent="0.25">
      <c r="A119" s="65">
        <v>14</v>
      </c>
      <c r="B119" s="65" t="s">
        <v>1237</v>
      </c>
      <c r="C119" s="28" t="s">
        <v>1430</v>
      </c>
      <c r="D119" s="29" t="s">
        <v>1300</v>
      </c>
    </row>
    <row r="120" spans="1:4" x14ac:dyDescent="0.25">
      <c r="A120" s="66"/>
      <c r="B120" s="66"/>
      <c r="C120" s="28" t="s">
        <v>1431</v>
      </c>
      <c r="D120" s="29" t="s">
        <v>1290</v>
      </c>
    </row>
    <row r="121" spans="1:4" x14ac:dyDescent="0.25">
      <c r="A121" s="66"/>
      <c r="B121" s="66"/>
      <c r="C121" s="28" t="s">
        <v>1432</v>
      </c>
      <c r="D121" s="29" t="s">
        <v>1279</v>
      </c>
    </row>
    <row r="122" spans="1:4" x14ac:dyDescent="0.25">
      <c r="A122" s="66"/>
      <c r="B122" s="66"/>
      <c r="C122" s="28" t="s">
        <v>1433</v>
      </c>
      <c r="D122" s="29" t="s">
        <v>1285</v>
      </c>
    </row>
    <row r="123" spans="1:4" x14ac:dyDescent="0.25">
      <c r="A123" s="66"/>
      <c r="B123" s="66"/>
      <c r="C123" s="28" t="s">
        <v>1434</v>
      </c>
      <c r="D123" s="29" t="s">
        <v>1281</v>
      </c>
    </row>
    <row r="124" spans="1:4" x14ac:dyDescent="0.25">
      <c r="A124" s="66"/>
      <c r="B124" s="66"/>
      <c r="C124" s="28" t="s">
        <v>1435</v>
      </c>
      <c r="D124" s="29" t="s">
        <v>1286</v>
      </c>
    </row>
    <row r="125" spans="1:4" x14ac:dyDescent="0.25">
      <c r="A125" s="66"/>
      <c r="B125" s="66"/>
      <c r="C125" s="28" t="s">
        <v>1436</v>
      </c>
      <c r="D125" s="29" t="s">
        <v>1287</v>
      </c>
    </row>
    <row r="126" spans="1:4" x14ac:dyDescent="0.25">
      <c r="A126" s="66"/>
      <c r="B126" s="66"/>
      <c r="C126" s="28" t="s">
        <v>1437</v>
      </c>
      <c r="D126" s="29" t="s">
        <v>1307</v>
      </c>
    </row>
    <row r="127" spans="1:4" x14ac:dyDescent="0.25">
      <c r="A127" s="67"/>
      <c r="B127" s="67"/>
      <c r="C127" s="28" t="s">
        <v>1438</v>
      </c>
      <c r="D127" s="29" t="s">
        <v>1284</v>
      </c>
    </row>
    <row r="128" spans="1:4" x14ac:dyDescent="0.25">
      <c r="A128" s="65">
        <v>15</v>
      </c>
      <c r="B128" s="65" t="s">
        <v>777</v>
      </c>
      <c r="C128" s="28" t="s">
        <v>1439</v>
      </c>
      <c r="D128" s="29" t="s">
        <v>1290</v>
      </c>
    </row>
    <row r="129" spans="1:4" x14ac:dyDescent="0.25">
      <c r="A129" s="66"/>
      <c r="B129" s="66"/>
      <c r="C129" s="28" t="s">
        <v>1440</v>
      </c>
      <c r="D129" s="29" t="s">
        <v>1285</v>
      </c>
    </row>
    <row r="130" spans="1:4" x14ac:dyDescent="0.25">
      <c r="A130" s="67"/>
      <c r="B130" s="67"/>
      <c r="C130" s="28" t="s">
        <v>1441</v>
      </c>
      <c r="D130" s="29" t="s">
        <v>1288</v>
      </c>
    </row>
  </sheetData>
  <mergeCells count="30">
    <mergeCell ref="A4:A14"/>
    <mergeCell ref="B4:B14"/>
    <mergeCell ref="A15:A20"/>
    <mergeCell ref="B15:B20"/>
    <mergeCell ref="A21:A28"/>
    <mergeCell ref="B21:B28"/>
    <mergeCell ref="A29:A34"/>
    <mergeCell ref="B29:B34"/>
    <mergeCell ref="A35:A48"/>
    <mergeCell ref="B35:B48"/>
    <mergeCell ref="A49:A61"/>
    <mergeCell ref="B49:B61"/>
    <mergeCell ref="A62:A71"/>
    <mergeCell ref="B62:B71"/>
    <mergeCell ref="A72:A84"/>
    <mergeCell ref="B72:B84"/>
    <mergeCell ref="A85:A91"/>
    <mergeCell ref="B85:B91"/>
    <mergeCell ref="A92:A95"/>
    <mergeCell ref="B92:B95"/>
    <mergeCell ref="A96:A103"/>
    <mergeCell ref="B96:B103"/>
    <mergeCell ref="A104:A107"/>
    <mergeCell ref="B104:B107"/>
    <mergeCell ref="A108:A118"/>
    <mergeCell ref="B108:B118"/>
    <mergeCell ref="A119:A127"/>
    <mergeCell ref="B119:B127"/>
    <mergeCell ref="A128:A130"/>
    <mergeCell ref="B128:B130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workbookViewId="0"/>
  </sheetViews>
  <sheetFormatPr defaultRowHeight="15" x14ac:dyDescent="0.25"/>
  <cols>
    <col min="1" max="1" width="12" style="20" customWidth="1"/>
    <col min="2" max="2" width="11.7109375" style="20" customWidth="1"/>
    <col min="3" max="16" width="9.140625" style="20"/>
    <col min="17" max="17" width="14.7109375" style="20" customWidth="1"/>
    <col min="18" max="16384" width="9.140625" style="20"/>
  </cols>
  <sheetData>
    <row r="1" spans="1:17" ht="15" customHeight="1" x14ac:dyDescent="0.25">
      <c r="A1" s="25" t="s">
        <v>1274</v>
      </c>
    </row>
    <row r="3" spans="1:17" ht="73.5" customHeight="1" x14ac:dyDescent="0.25">
      <c r="A3" s="68" t="s">
        <v>1273</v>
      </c>
      <c r="B3" s="68" t="s">
        <v>1272</v>
      </c>
      <c r="C3" s="68" t="s">
        <v>1271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1270</v>
      </c>
      <c r="Q3" s="69" t="s">
        <v>1269</v>
      </c>
    </row>
    <row r="4" spans="1:17" x14ac:dyDescent="0.25">
      <c r="A4" s="68"/>
      <c r="B4" s="68"/>
      <c r="C4" s="24" t="s">
        <v>1268</v>
      </c>
      <c r="D4" s="24" t="s">
        <v>1267</v>
      </c>
      <c r="E4" s="24" t="s">
        <v>1266</v>
      </c>
      <c r="F4" s="24" t="s">
        <v>1265</v>
      </c>
      <c r="G4" s="24" t="s">
        <v>1264</v>
      </c>
      <c r="H4" s="24" t="s">
        <v>1263</v>
      </c>
      <c r="I4" s="24" t="s">
        <v>1262</v>
      </c>
      <c r="J4" s="24" t="s">
        <v>1261</v>
      </c>
      <c r="K4" s="24" t="s">
        <v>1260</v>
      </c>
      <c r="L4" s="24" t="s">
        <v>1259</v>
      </c>
      <c r="M4" s="24" t="s">
        <v>1258</v>
      </c>
      <c r="N4" s="24" t="s">
        <v>1257</v>
      </c>
      <c r="O4" s="24" t="s">
        <v>1256</v>
      </c>
      <c r="P4" s="70"/>
      <c r="Q4" s="70"/>
    </row>
    <row r="5" spans="1:17" x14ac:dyDescent="0.25">
      <c r="A5" s="22" t="s">
        <v>1255</v>
      </c>
      <c r="B5" s="23" t="s">
        <v>1247</v>
      </c>
      <c r="C5" s="22">
        <v>99.39</v>
      </c>
      <c r="D5" s="22">
        <v>228.45</v>
      </c>
      <c r="E5" s="22">
        <v>89</v>
      </c>
      <c r="F5" s="22">
        <v>6.35</v>
      </c>
      <c r="G5" s="22">
        <v>2.12</v>
      </c>
      <c r="H5" s="22">
        <v>8.5000000000000006E-2</v>
      </c>
      <c r="I5" s="22">
        <v>7.32</v>
      </c>
      <c r="J5" s="22">
        <v>24.91</v>
      </c>
      <c r="K5" s="22">
        <v>228.24</v>
      </c>
      <c r="L5" s="22">
        <v>0.92500000000000004</v>
      </c>
      <c r="M5" s="22">
        <v>1.88</v>
      </c>
      <c r="N5" s="22">
        <v>4.47</v>
      </c>
      <c r="O5" s="22">
        <v>264.89</v>
      </c>
      <c r="P5" s="21">
        <v>958.03</v>
      </c>
      <c r="Q5" s="21">
        <v>2.890856970428485</v>
      </c>
    </row>
    <row r="6" spans="1:17" x14ac:dyDescent="0.25">
      <c r="A6" s="22" t="s">
        <v>1255</v>
      </c>
      <c r="B6" s="23" t="s">
        <v>1246</v>
      </c>
      <c r="C6" s="22">
        <v>114.18</v>
      </c>
      <c r="D6" s="22">
        <v>149.87</v>
      </c>
      <c r="E6" s="22">
        <v>58.02</v>
      </c>
      <c r="F6" s="22">
        <v>11.41</v>
      </c>
      <c r="G6" s="22">
        <v>0.03</v>
      </c>
      <c r="H6" s="22">
        <v>8.5000000000000006E-2</v>
      </c>
      <c r="I6" s="22">
        <v>14.11</v>
      </c>
      <c r="J6" s="22">
        <v>57.29</v>
      </c>
      <c r="K6" s="22">
        <v>311.22000000000003</v>
      </c>
      <c r="L6" s="22">
        <v>0.92500000000000004</v>
      </c>
      <c r="M6" s="22">
        <v>1.58</v>
      </c>
      <c r="N6" s="22">
        <v>8.9700000000000006</v>
      </c>
      <c r="O6" s="22">
        <v>251.98</v>
      </c>
      <c r="P6" s="21">
        <v>979.67000000000007</v>
      </c>
      <c r="Q6" s="21">
        <v>2.9561557030778514</v>
      </c>
    </row>
    <row r="7" spans="1:17" x14ac:dyDescent="0.25">
      <c r="A7" s="22" t="s">
        <v>1255</v>
      </c>
      <c r="B7" s="23" t="s">
        <v>892</v>
      </c>
      <c r="C7" s="22">
        <v>153.07</v>
      </c>
      <c r="D7" s="22">
        <v>351.34</v>
      </c>
      <c r="E7" s="22">
        <v>100.97</v>
      </c>
      <c r="F7" s="22">
        <v>11.8</v>
      </c>
      <c r="G7" s="22">
        <v>0.03</v>
      </c>
      <c r="H7" s="22">
        <v>8.5000000000000006E-2</v>
      </c>
      <c r="I7" s="22">
        <v>28.88</v>
      </c>
      <c r="J7" s="22">
        <v>33.71</v>
      </c>
      <c r="K7" s="22">
        <v>431.94</v>
      </c>
      <c r="L7" s="22">
        <v>0.92500000000000004</v>
      </c>
      <c r="M7" s="22">
        <v>0.02</v>
      </c>
      <c r="N7" s="22">
        <v>6.17</v>
      </c>
      <c r="O7" s="22">
        <v>434.22</v>
      </c>
      <c r="P7" s="21">
        <v>1553.16</v>
      </c>
      <c r="Q7" s="21">
        <v>4.6866626433313217</v>
      </c>
    </row>
    <row r="8" spans="1:17" x14ac:dyDescent="0.25">
      <c r="A8" s="22" t="s">
        <v>1255</v>
      </c>
      <c r="B8" s="23" t="s">
        <v>1245</v>
      </c>
      <c r="C8" s="22">
        <v>55.53</v>
      </c>
      <c r="D8" s="22">
        <v>121.17</v>
      </c>
      <c r="E8" s="22">
        <v>76.42</v>
      </c>
      <c r="F8" s="22">
        <v>10.54</v>
      </c>
      <c r="G8" s="22">
        <v>0.03</v>
      </c>
      <c r="H8" s="22">
        <v>1.43</v>
      </c>
      <c r="I8" s="22">
        <v>16.77</v>
      </c>
      <c r="J8" s="22">
        <v>36.130000000000003</v>
      </c>
      <c r="K8" s="22">
        <v>198.37</v>
      </c>
      <c r="L8" s="22">
        <v>0.92500000000000004</v>
      </c>
      <c r="M8" s="22">
        <v>0.93</v>
      </c>
      <c r="N8" s="22">
        <v>3.76</v>
      </c>
      <c r="O8" s="22">
        <v>186.12</v>
      </c>
      <c r="P8" s="21">
        <v>708.12499999999989</v>
      </c>
      <c r="Q8" s="21">
        <v>2.1367682558841272</v>
      </c>
    </row>
    <row r="9" spans="1:17" x14ac:dyDescent="0.25">
      <c r="A9" s="22" t="s">
        <v>1255</v>
      </c>
      <c r="B9" s="23" t="s">
        <v>1244</v>
      </c>
      <c r="C9" s="22">
        <v>67.290000000000006</v>
      </c>
      <c r="D9" s="22">
        <v>152.66</v>
      </c>
      <c r="E9" s="22">
        <v>99.6</v>
      </c>
      <c r="F9" s="22">
        <v>4.83</v>
      </c>
      <c r="G9" s="22">
        <v>1.72</v>
      </c>
      <c r="H9" s="22">
        <v>8.5000000000000006E-2</v>
      </c>
      <c r="I9" s="22">
        <v>9.11</v>
      </c>
      <c r="J9" s="22">
        <v>25.85</v>
      </c>
      <c r="K9" s="22">
        <v>264.85000000000002</v>
      </c>
      <c r="L9" s="22">
        <v>0.92500000000000004</v>
      </c>
      <c r="M9" s="22">
        <v>0.02</v>
      </c>
      <c r="N9" s="22">
        <v>2.8</v>
      </c>
      <c r="O9" s="22">
        <v>506.25</v>
      </c>
      <c r="P9" s="21">
        <v>1135.9899999999998</v>
      </c>
      <c r="Q9" s="21">
        <v>3.4278515389257684</v>
      </c>
    </row>
    <row r="10" spans="1:17" x14ac:dyDescent="0.25">
      <c r="A10" s="22" t="s">
        <v>1255</v>
      </c>
      <c r="B10" s="23" t="s">
        <v>1243</v>
      </c>
      <c r="C10" s="22">
        <v>54.4</v>
      </c>
      <c r="D10" s="22">
        <v>93.08</v>
      </c>
      <c r="E10" s="22">
        <v>96.36</v>
      </c>
      <c r="F10" s="22">
        <v>6.27</v>
      </c>
      <c r="G10" s="22">
        <v>0.03</v>
      </c>
      <c r="H10" s="22">
        <v>8.5000000000000006E-2</v>
      </c>
      <c r="I10" s="22">
        <v>5.52</v>
      </c>
      <c r="J10" s="22">
        <v>25.85</v>
      </c>
      <c r="K10" s="22">
        <v>179.02</v>
      </c>
      <c r="L10" s="22">
        <v>0.92500000000000004</v>
      </c>
      <c r="M10" s="22">
        <v>0.02</v>
      </c>
      <c r="N10" s="22">
        <v>3.76</v>
      </c>
      <c r="O10" s="22">
        <v>606.66999999999996</v>
      </c>
      <c r="P10" s="21">
        <v>1071.99</v>
      </c>
      <c r="Q10" s="21">
        <v>3.234731442365721</v>
      </c>
    </row>
    <row r="11" spans="1:17" x14ac:dyDescent="0.25">
      <c r="A11" s="22" t="s">
        <v>1255</v>
      </c>
      <c r="B11" s="23" t="s">
        <v>710</v>
      </c>
      <c r="C11" s="22">
        <v>97.14</v>
      </c>
      <c r="D11" s="22">
        <v>201.48</v>
      </c>
      <c r="E11" s="22">
        <v>94.37</v>
      </c>
      <c r="F11" s="22">
        <v>5.92</v>
      </c>
      <c r="G11" s="22">
        <v>0.03</v>
      </c>
      <c r="H11" s="22">
        <v>8.5000000000000006E-2</v>
      </c>
      <c r="I11" s="22">
        <v>18.62</v>
      </c>
      <c r="J11" s="22">
        <v>27</v>
      </c>
      <c r="K11" s="22">
        <v>381.6</v>
      </c>
      <c r="L11" s="22">
        <v>0.92500000000000004</v>
      </c>
      <c r="M11" s="22">
        <v>0.67</v>
      </c>
      <c r="N11" s="22">
        <v>1.81</v>
      </c>
      <c r="O11" s="22">
        <v>684.34</v>
      </c>
      <c r="P11" s="21">
        <v>1513.9899999999998</v>
      </c>
      <c r="Q11" s="21">
        <v>4.5684671092335538</v>
      </c>
    </row>
    <row r="12" spans="1:17" x14ac:dyDescent="0.25">
      <c r="A12" s="22" t="s">
        <v>1255</v>
      </c>
      <c r="B12" s="23" t="s">
        <v>1242</v>
      </c>
      <c r="C12" s="22">
        <v>52.57</v>
      </c>
      <c r="D12" s="22">
        <v>63.61</v>
      </c>
      <c r="E12" s="22">
        <v>53.15</v>
      </c>
      <c r="F12" s="22">
        <v>5.58</v>
      </c>
      <c r="G12" s="22">
        <v>0.03</v>
      </c>
      <c r="H12" s="22">
        <v>8.5000000000000006E-2</v>
      </c>
      <c r="I12" s="22">
        <v>3.32</v>
      </c>
      <c r="J12" s="22">
        <v>37.5</v>
      </c>
      <c r="K12" s="22">
        <v>184.11</v>
      </c>
      <c r="L12" s="22">
        <v>0.92500000000000004</v>
      </c>
      <c r="M12" s="22">
        <v>0.76</v>
      </c>
      <c r="N12" s="22">
        <v>1.81</v>
      </c>
      <c r="O12" s="22">
        <v>290.69</v>
      </c>
      <c r="P12" s="21">
        <v>694.1400000000001</v>
      </c>
      <c r="Q12" s="21">
        <v>2.0945684972842487</v>
      </c>
    </row>
    <row r="13" spans="1:17" x14ac:dyDescent="0.25">
      <c r="A13" s="22" t="s">
        <v>1255</v>
      </c>
      <c r="B13" s="23" t="s">
        <v>1241</v>
      </c>
      <c r="C13" s="22">
        <v>31.72</v>
      </c>
      <c r="D13" s="22">
        <v>130.63999999999999</v>
      </c>
      <c r="E13" s="22">
        <v>26.25</v>
      </c>
      <c r="F13" s="22">
        <v>3.51</v>
      </c>
      <c r="G13" s="22">
        <v>0.03</v>
      </c>
      <c r="H13" s="22">
        <v>8.5000000000000006E-2</v>
      </c>
      <c r="I13" s="22">
        <v>5.04</v>
      </c>
      <c r="J13" s="22">
        <v>28.47</v>
      </c>
      <c r="K13" s="22">
        <v>133.76</v>
      </c>
      <c r="L13" s="22">
        <v>0.92500000000000004</v>
      </c>
      <c r="M13" s="22">
        <v>0.02</v>
      </c>
      <c r="N13" s="22">
        <v>1.62</v>
      </c>
      <c r="O13" s="22">
        <v>154.91999999999999</v>
      </c>
      <c r="P13" s="21">
        <v>516.99</v>
      </c>
      <c r="Q13" s="21">
        <v>1.5600181050090525</v>
      </c>
    </row>
    <row r="14" spans="1:17" x14ac:dyDescent="0.25">
      <c r="A14" s="22" t="s">
        <v>1255</v>
      </c>
      <c r="B14" s="23" t="s">
        <v>1240</v>
      </c>
      <c r="C14" s="22">
        <v>107.71</v>
      </c>
      <c r="D14" s="22">
        <v>393.6</v>
      </c>
      <c r="E14" s="22">
        <v>96.29</v>
      </c>
      <c r="F14" s="22">
        <v>14.5</v>
      </c>
      <c r="G14" s="22">
        <v>10.68</v>
      </c>
      <c r="H14" s="22">
        <v>8.5000000000000006E-2</v>
      </c>
      <c r="I14" s="22">
        <v>27.93</v>
      </c>
      <c r="J14" s="22">
        <v>59.1</v>
      </c>
      <c r="K14" s="22">
        <v>413.41</v>
      </c>
      <c r="L14" s="22">
        <v>0.92500000000000004</v>
      </c>
      <c r="M14" s="22">
        <v>0.02</v>
      </c>
      <c r="N14" s="22">
        <v>7.78</v>
      </c>
      <c r="O14" s="22">
        <v>337.55</v>
      </c>
      <c r="P14" s="21">
        <v>1469.58</v>
      </c>
      <c r="Q14" s="21">
        <v>4.4344598672299327</v>
      </c>
    </row>
    <row r="15" spans="1:17" x14ac:dyDescent="0.25">
      <c r="A15" s="22" t="s">
        <v>1255</v>
      </c>
      <c r="B15" s="23" t="s">
        <v>648</v>
      </c>
      <c r="C15" s="22">
        <v>74.89</v>
      </c>
      <c r="D15" s="22">
        <v>128.22999999999999</v>
      </c>
      <c r="E15" s="22">
        <v>96.23</v>
      </c>
      <c r="F15" s="22">
        <v>9.3699999999999992</v>
      </c>
      <c r="G15" s="22">
        <v>3.33</v>
      </c>
      <c r="H15" s="22">
        <v>8.5000000000000006E-2</v>
      </c>
      <c r="I15" s="22">
        <v>9.16</v>
      </c>
      <c r="J15" s="22">
        <v>40.97</v>
      </c>
      <c r="K15" s="22">
        <v>207.45</v>
      </c>
      <c r="L15" s="22">
        <v>0.92500000000000004</v>
      </c>
      <c r="M15" s="22">
        <v>4.22</v>
      </c>
      <c r="N15" s="22">
        <v>3.64</v>
      </c>
      <c r="O15" s="22">
        <v>236.32</v>
      </c>
      <c r="P15" s="21">
        <v>814.81999999999994</v>
      </c>
      <c r="Q15" s="21">
        <v>2.4587205793602891</v>
      </c>
    </row>
    <row r="16" spans="1:17" x14ac:dyDescent="0.25">
      <c r="A16" s="22" t="s">
        <v>1255</v>
      </c>
      <c r="B16" s="23" t="s">
        <v>1239</v>
      </c>
      <c r="C16" s="22">
        <v>29.12</v>
      </c>
      <c r="D16" s="22">
        <v>223.36</v>
      </c>
      <c r="E16" s="22">
        <v>63.06</v>
      </c>
      <c r="F16" s="22">
        <v>2.73</v>
      </c>
      <c r="G16" s="22">
        <v>0.03</v>
      </c>
      <c r="H16" s="22">
        <v>8.5000000000000006E-2</v>
      </c>
      <c r="I16" s="22">
        <v>10.02</v>
      </c>
      <c r="J16" s="22">
        <v>48.05</v>
      </c>
      <c r="K16" s="22">
        <v>254.29</v>
      </c>
      <c r="L16" s="22">
        <v>0.92500000000000004</v>
      </c>
      <c r="M16" s="22">
        <v>0.02</v>
      </c>
      <c r="N16" s="22">
        <v>0.01</v>
      </c>
      <c r="O16" s="22">
        <v>395.74</v>
      </c>
      <c r="P16" s="21">
        <v>1027.44</v>
      </c>
      <c r="Q16" s="21">
        <v>3.1003017501508747</v>
      </c>
    </row>
    <row r="17" spans="1:17" x14ac:dyDescent="0.25">
      <c r="A17" s="22" t="s">
        <v>1255</v>
      </c>
      <c r="B17" s="23" t="s">
        <v>1238</v>
      </c>
      <c r="C17" s="22">
        <v>33.950000000000003</v>
      </c>
      <c r="D17" s="22">
        <v>50.06</v>
      </c>
      <c r="E17" s="22">
        <v>58.28</v>
      </c>
      <c r="F17" s="22">
        <v>3.84</v>
      </c>
      <c r="G17" s="22">
        <v>0.03</v>
      </c>
      <c r="H17" s="22">
        <v>8.5000000000000006E-2</v>
      </c>
      <c r="I17" s="22">
        <v>8.6</v>
      </c>
      <c r="J17" s="22">
        <v>39.39</v>
      </c>
      <c r="K17" s="22">
        <v>196.78</v>
      </c>
      <c r="L17" s="22">
        <v>0.92500000000000004</v>
      </c>
      <c r="M17" s="22">
        <v>0.02</v>
      </c>
      <c r="N17" s="22">
        <v>0.01</v>
      </c>
      <c r="O17" s="22">
        <v>157.88</v>
      </c>
      <c r="P17" s="21">
        <v>549.84999999999991</v>
      </c>
      <c r="Q17" s="21">
        <v>1.6591732045866019</v>
      </c>
    </row>
    <row r="18" spans="1:17" x14ac:dyDescent="0.25">
      <c r="A18" s="22" t="s">
        <v>1255</v>
      </c>
      <c r="B18" s="23" t="s">
        <v>1237</v>
      </c>
      <c r="C18" s="22">
        <v>121.32</v>
      </c>
      <c r="D18" s="22">
        <v>323.62</v>
      </c>
      <c r="E18" s="22">
        <v>90.23</v>
      </c>
      <c r="F18" s="22">
        <v>6.24</v>
      </c>
      <c r="G18" s="22">
        <v>2.5299999999999998</v>
      </c>
      <c r="H18" s="22">
        <v>8.5000000000000006E-2</v>
      </c>
      <c r="I18" s="22">
        <v>18.260000000000002</v>
      </c>
      <c r="J18" s="22">
        <v>51.65</v>
      </c>
      <c r="K18" s="22">
        <v>368.92</v>
      </c>
      <c r="L18" s="22">
        <v>0.92500000000000004</v>
      </c>
      <c r="M18" s="22">
        <v>0.02</v>
      </c>
      <c r="N18" s="22">
        <v>7.61</v>
      </c>
      <c r="O18" s="22">
        <v>428.91</v>
      </c>
      <c r="P18" s="21">
        <v>1420.32</v>
      </c>
      <c r="Q18" s="21">
        <v>4.2858177429088711</v>
      </c>
    </row>
    <row r="19" spans="1:17" x14ac:dyDescent="0.25">
      <c r="A19" s="22" t="s">
        <v>1255</v>
      </c>
      <c r="B19" s="23" t="s">
        <v>777</v>
      </c>
      <c r="C19" s="22">
        <v>9.5299999999999994</v>
      </c>
      <c r="D19" s="22">
        <v>59.94</v>
      </c>
      <c r="E19" s="22">
        <v>23.36</v>
      </c>
      <c r="F19" s="22">
        <v>0.94</v>
      </c>
      <c r="G19" s="22">
        <v>0.03</v>
      </c>
      <c r="H19" s="22">
        <v>8.5000000000000006E-2</v>
      </c>
      <c r="I19" s="22">
        <v>1.22</v>
      </c>
      <c r="J19" s="22">
        <v>42.98</v>
      </c>
      <c r="K19" s="22">
        <v>76.06</v>
      </c>
      <c r="L19" s="22">
        <v>0.92500000000000004</v>
      </c>
      <c r="M19" s="22">
        <v>0.02</v>
      </c>
      <c r="N19" s="22">
        <v>0.01</v>
      </c>
      <c r="O19" s="22">
        <v>48.83</v>
      </c>
      <c r="P19" s="21">
        <v>263.93</v>
      </c>
      <c r="Q19" s="21">
        <v>0.7964091732045866</v>
      </c>
    </row>
    <row r="20" spans="1:17" x14ac:dyDescent="0.25">
      <c r="A20" s="22" t="s">
        <v>1255</v>
      </c>
      <c r="B20" s="23" t="s">
        <v>1235</v>
      </c>
      <c r="C20" s="22">
        <v>19.75</v>
      </c>
      <c r="D20" s="22">
        <v>147.18</v>
      </c>
      <c r="E20" s="22">
        <v>34.21</v>
      </c>
      <c r="F20" s="22">
        <v>1.46</v>
      </c>
      <c r="G20" s="22">
        <v>0.03</v>
      </c>
      <c r="H20" s="22">
        <v>8.5000000000000006E-2</v>
      </c>
      <c r="I20" s="22">
        <v>1.22</v>
      </c>
      <c r="J20" s="22">
        <v>10.1</v>
      </c>
      <c r="K20" s="22">
        <v>14.2</v>
      </c>
      <c r="L20" s="22">
        <v>0.92500000000000004</v>
      </c>
      <c r="M20" s="22">
        <v>0.02</v>
      </c>
      <c r="N20" s="22">
        <v>0.78</v>
      </c>
      <c r="O20" s="22">
        <v>101.44</v>
      </c>
      <c r="P20" s="21">
        <v>331.40000000000003</v>
      </c>
      <c r="Q20" s="21">
        <v>1</v>
      </c>
    </row>
    <row r="21" spans="1:17" x14ac:dyDescent="0.25">
      <c r="A21" s="22" t="s">
        <v>1254</v>
      </c>
      <c r="B21" s="23" t="s">
        <v>1247</v>
      </c>
      <c r="C21" s="22">
        <v>279.27</v>
      </c>
      <c r="D21" s="22">
        <v>1324.9</v>
      </c>
      <c r="E21" s="22">
        <v>24</v>
      </c>
      <c r="F21" s="22">
        <v>0.5</v>
      </c>
      <c r="G21" s="22">
        <v>0.03</v>
      </c>
      <c r="H21" s="22">
        <v>8.5000000000000006E-2</v>
      </c>
      <c r="I21" s="22">
        <v>1.22</v>
      </c>
      <c r="J21" s="22">
        <v>18.440000000000001</v>
      </c>
      <c r="K21" s="22">
        <v>156.05000000000001</v>
      </c>
      <c r="L21" s="22">
        <v>0.92500000000000004</v>
      </c>
      <c r="M21" s="22">
        <v>2.2599999999999998</v>
      </c>
      <c r="N21" s="22">
        <v>4.59</v>
      </c>
      <c r="O21" s="22">
        <v>130.71</v>
      </c>
      <c r="P21" s="21">
        <v>1942.98</v>
      </c>
      <c r="Q21" s="21">
        <v>28.043299415457891</v>
      </c>
    </row>
    <row r="22" spans="1:17" x14ac:dyDescent="0.25">
      <c r="A22" s="22" t="s">
        <v>1254</v>
      </c>
      <c r="B22" s="23" t="s">
        <v>1246</v>
      </c>
      <c r="C22" s="22">
        <v>773.57</v>
      </c>
      <c r="D22" s="22">
        <v>6732.16</v>
      </c>
      <c r="E22" s="22">
        <v>46.6</v>
      </c>
      <c r="F22" s="22">
        <v>2</v>
      </c>
      <c r="G22" s="22">
        <v>0.03</v>
      </c>
      <c r="H22" s="22">
        <v>8.5000000000000006E-2</v>
      </c>
      <c r="I22" s="22">
        <v>1.22</v>
      </c>
      <c r="J22" s="22">
        <v>23.76</v>
      </c>
      <c r="K22" s="22">
        <v>370.78</v>
      </c>
      <c r="L22" s="22">
        <v>0.92500000000000004</v>
      </c>
      <c r="M22" s="22">
        <v>2.56</v>
      </c>
      <c r="N22" s="22">
        <v>3.88</v>
      </c>
      <c r="O22" s="22">
        <v>257.33</v>
      </c>
      <c r="P22" s="21">
        <v>8214.9000000000015</v>
      </c>
      <c r="Q22" s="21">
        <v>118.56678934834382</v>
      </c>
    </row>
    <row r="23" spans="1:17" x14ac:dyDescent="0.25">
      <c r="A23" s="22" t="s">
        <v>1254</v>
      </c>
      <c r="B23" s="23" t="s">
        <v>892</v>
      </c>
      <c r="C23" s="22">
        <v>427.99</v>
      </c>
      <c r="D23" s="22">
        <v>1030.19</v>
      </c>
      <c r="E23" s="22">
        <v>85.97</v>
      </c>
      <c r="F23" s="22">
        <v>3.33</v>
      </c>
      <c r="G23" s="22">
        <v>4.33</v>
      </c>
      <c r="H23" s="22">
        <v>8.5000000000000006E-2</v>
      </c>
      <c r="I23" s="22">
        <v>18.399999999999999</v>
      </c>
      <c r="J23" s="22">
        <v>21.15</v>
      </c>
      <c r="K23" s="22">
        <v>386.22</v>
      </c>
      <c r="L23" s="22">
        <v>0.92500000000000004</v>
      </c>
      <c r="M23" s="22">
        <v>0.76</v>
      </c>
      <c r="N23" s="22">
        <v>4.3</v>
      </c>
      <c r="O23" s="22">
        <v>167.42</v>
      </c>
      <c r="P23" s="21">
        <v>2151.0700000000002</v>
      </c>
      <c r="Q23" s="21">
        <v>31.046691203002098</v>
      </c>
    </row>
    <row r="24" spans="1:17" x14ac:dyDescent="0.25">
      <c r="A24" s="22" t="s">
        <v>1254</v>
      </c>
      <c r="B24" s="23" t="s">
        <v>1245</v>
      </c>
      <c r="C24" s="22">
        <v>390.31</v>
      </c>
      <c r="D24" s="22">
        <v>1070.19</v>
      </c>
      <c r="E24" s="22">
        <v>94.99</v>
      </c>
      <c r="F24" s="22">
        <v>3.93</v>
      </c>
      <c r="G24" s="22">
        <v>10.28</v>
      </c>
      <c r="H24" s="22">
        <v>1.27</v>
      </c>
      <c r="I24" s="22">
        <v>1.22</v>
      </c>
      <c r="J24" s="22">
        <v>19.899999999999999</v>
      </c>
      <c r="K24" s="22">
        <v>415.04</v>
      </c>
      <c r="L24" s="22">
        <v>0.92500000000000004</v>
      </c>
      <c r="M24" s="22">
        <v>0.02</v>
      </c>
      <c r="N24" s="22">
        <v>5.24</v>
      </c>
      <c r="O24" s="22">
        <v>159.4</v>
      </c>
      <c r="P24" s="21">
        <v>2172.7150000000001</v>
      </c>
      <c r="Q24" s="21">
        <v>31.359096485530781</v>
      </c>
    </row>
    <row r="25" spans="1:17" x14ac:dyDescent="0.25">
      <c r="A25" s="22" t="s">
        <v>1254</v>
      </c>
      <c r="B25" s="23" t="s">
        <v>1244</v>
      </c>
      <c r="C25" s="22">
        <v>358.14</v>
      </c>
      <c r="D25" s="22">
        <v>643.22</v>
      </c>
      <c r="E25" s="22">
        <v>67.180000000000007</v>
      </c>
      <c r="F25" s="22">
        <v>2.34</v>
      </c>
      <c r="G25" s="22">
        <v>0.03</v>
      </c>
      <c r="H25" s="22">
        <v>8.5000000000000006E-2</v>
      </c>
      <c r="I25" s="22">
        <v>1.22</v>
      </c>
      <c r="J25" s="22">
        <v>11.66</v>
      </c>
      <c r="K25" s="22">
        <v>362.67</v>
      </c>
      <c r="L25" s="22">
        <v>0.92500000000000004</v>
      </c>
      <c r="M25" s="22">
        <v>0.02</v>
      </c>
      <c r="N25" s="22">
        <v>0.17</v>
      </c>
      <c r="O25" s="22">
        <v>109.58</v>
      </c>
      <c r="P25" s="21">
        <v>1557.24</v>
      </c>
      <c r="Q25" s="21">
        <v>22.475860575882226</v>
      </c>
    </row>
    <row r="26" spans="1:17" x14ac:dyDescent="0.25">
      <c r="A26" s="22" t="s">
        <v>1254</v>
      </c>
      <c r="B26" s="23" t="s">
        <v>1243</v>
      </c>
      <c r="C26" s="22">
        <v>302.2</v>
      </c>
      <c r="D26" s="22">
        <v>256.37</v>
      </c>
      <c r="E26" s="22">
        <v>64.56</v>
      </c>
      <c r="F26" s="22">
        <v>1.53</v>
      </c>
      <c r="G26" s="22">
        <v>0.91</v>
      </c>
      <c r="H26" s="22">
        <v>8.5000000000000006E-2</v>
      </c>
      <c r="I26" s="22">
        <v>1.22</v>
      </c>
      <c r="J26" s="22">
        <v>14.16</v>
      </c>
      <c r="K26" s="22">
        <v>312.32</v>
      </c>
      <c r="L26" s="22">
        <v>0.92500000000000004</v>
      </c>
      <c r="M26" s="22">
        <v>2.39</v>
      </c>
      <c r="N26" s="22">
        <v>4.24</v>
      </c>
      <c r="O26" s="22">
        <v>84.79</v>
      </c>
      <c r="P26" s="21">
        <v>1045.6999999999998</v>
      </c>
      <c r="Q26" s="21">
        <v>15.092732914772315</v>
      </c>
    </row>
    <row r="27" spans="1:17" x14ac:dyDescent="0.25">
      <c r="A27" s="22" t="s">
        <v>1254</v>
      </c>
      <c r="B27" s="23" t="s">
        <v>710</v>
      </c>
      <c r="C27" s="22">
        <v>173.84</v>
      </c>
      <c r="D27" s="22">
        <v>141.37</v>
      </c>
      <c r="E27" s="22">
        <v>17.97</v>
      </c>
      <c r="F27" s="22">
        <v>0.73</v>
      </c>
      <c r="G27" s="22">
        <v>0.03</v>
      </c>
      <c r="H27" s="22">
        <v>8.5000000000000006E-2</v>
      </c>
      <c r="I27" s="22">
        <v>1.22</v>
      </c>
      <c r="J27" s="22">
        <v>13.23</v>
      </c>
      <c r="K27" s="22">
        <v>153.31</v>
      </c>
      <c r="L27" s="22">
        <v>0.92500000000000004</v>
      </c>
      <c r="M27" s="22">
        <v>0.02</v>
      </c>
      <c r="N27" s="22">
        <v>0.65</v>
      </c>
      <c r="O27" s="22">
        <v>61.99</v>
      </c>
      <c r="P27" s="21">
        <v>565.37</v>
      </c>
      <c r="Q27" s="21">
        <v>8.1600635058093385</v>
      </c>
    </row>
    <row r="28" spans="1:17" x14ac:dyDescent="0.25">
      <c r="A28" s="22" t="s">
        <v>1254</v>
      </c>
      <c r="B28" s="23" t="s">
        <v>1242</v>
      </c>
      <c r="C28" s="22">
        <v>1401.1</v>
      </c>
      <c r="D28" s="22">
        <v>5545.58</v>
      </c>
      <c r="E28" s="22">
        <v>205.47</v>
      </c>
      <c r="F28" s="22">
        <v>5.98</v>
      </c>
      <c r="G28" s="22">
        <v>6.32</v>
      </c>
      <c r="H28" s="22">
        <v>8.5000000000000006E-2</v>
      </c>
      <c r="I28" s="22">
        <v>13.83</v>
      </c>
      <c r="J28" s="22">
        <v>14.06</v>
      </c>
      <c r="K28" s="22">
        <v>889.87</v>
      </c>
      <c r="L28" s="22">
        <v>0.92500000000000004</v>
      </c>
      <c r="M28" s="22">
        <v>6.68</v>
      </c>
      <c r="N28" s="22">
        <v>4.59</v>
      </c>
      <c r="O28" s="22">
        <v>531.62</v>
      </c>
      <c r="P28" s="21">
        <v>8626.11</v>
      </c>
      <c r="Q28" s="21">
        <v>124.50184022515697</v>
      </c>
    </row>
    <row r="29" spans="1:17" x14ac:dyDescent="0.25">
      <c r="A29" s="22" t="s">
        <v>1254</v>
      </c>
      <c r="B29" s="23" t="s">
        <v>1241</v>
      </c>
      <c r="C29" s="22">
        <v>342.89</v>
      </c>
      <c r="D29" s="22">
        <v>462.07</v>
      </c>
      <c r="E29" s="22">
        <v>83.01</v>
      </c>
      <c r="F29" s="22">
        <v>2.88</v>
      </c>
      <c r="G29" s="22">
        <v>10.88</v>
      </c>
      <c r="H29" s="22">
        <v>2.29</v>
      </c>
      <c r="I29" s="22">
        <v>15.36</v>
      </c>
      <c r="J29" s="22">
        <v>21.57</v>
      </c>
      <c r="K29" s="22">
        <v>288.7</v>
      </c>
      <c r="L29" s="22">
        <v>0.92500000000000004</v>
      </c>
      <c r="M29" s="22">
        <v>5.91</v>
      </c>
      <c r="N29" s="22">
        <v>3.82</v>
      </c>
      <c r="O29" s="22">
        <v>89.68</v>
      </c>
      <c r="P29" s="21">
        <v>1329.9850000000001</v>
      </c>
      <c r="Q29" s="21">
        <v>19.195857689254531</v>
      </c>
    </row>
    <row r="30" spans="1:17" x14ac:dyDescent="0.25">
      <c r="A30" s="22" t="s">
        <v>1254</v>
      </c>
      <c r="B30" s="23" t="s">
        <v>1240</v>
      </c>
      <c r="C30" s="22">
        <v>280.02</v>
      </c>
      <c r="D30" s="22">
        <v>357.65</v>
      </c>
      <c r="E30" s="22">
        <v>74.41</v>
      </c>
      <c r="F30" s="22">
        <v>2.44</v>
      </c>
      <c r="G30" s="22">
        <v>0.03</v>
      </c>
      <c r="H30" s="22">
        <v>8.5000000000000006E-2</v>
      </c>
      <c r="I30" s="22">
        <v>19.79</v>
      </c>
      <c r="J30" s="22">
        <v>24.07</v>
      </c>
      <c r="K30" s="22">
        <v>343.1</v>
      </c>
      <c r="L30" s="22">
        <v>0.92500000000000004</v>
      </c>
      <c r="M30" s="22">
        <v>5.46</v>
      </c>
      <c r="N30" s="22">
        <v>2.4900000000000002</v>
      </c>
      <c r="O30" s="22">
        <v>83.91</v>
      </c>
      <c r="P30" s="21">
        <v>1194.3800000000001</v>
      </c>
      <c r="Q30" s="21">
        <v>17.238651944865413</v>
      </c>
    </row>
    <row r="31" spans="1:17" x14ac:dyDescent="0.25">
      <c r="A31" s="22" t="s">
        <v>1254</v>
      </c>
      <c r="B31" s="23" t="s">
        <v>648</v>
      </c>
      <c r="C31" s="22">
        <v>236.12</v>
      </c>
      <c r="D31" s="22">
        <v>757.03</v>
      </c>
      <c r="E31" s="22">
        <v>103.14</v>
      </c>
      <c r="F31" s="22">
        <v>2.69</v>
      </c>
      <c r="G31" s="22">
        <v>4.13</v>
      </c>
      <c r="H31" s="22">
        <v>8.5000000000000006E-2</v>
      </c>
      <c r="I31" s="22">
        <v>1.22</v>
      </c>
      <c r="J31" s="22">
        <v>24.39</v>
      </c>
      <c r="K31" s="22">
        <v>155.22</v>
      </c>
      <c r="L31" s="22">
        <v>0.92500000000000004</v>
      </c>
      <c r="M31" s="22">
        <v>1.54</v>
      </c>
      <c r="N31" s="22">
        <v>6.63</v>
      </c>
      <c r="O31" s="22">
        <v>89.39</v>
      </c>
      <c r="P31" s="21">
        <v>1382.5100000000004</v>
      </c>
      <c r="Q31" s="21">
        <v>19.953958288229781</v>
      </c>
    </row>
    <row r="32" spans="1:17" x14ac:dyDescent="0.25">
      <c r="A32" s="22" t="s">
        <v>1254</v>
      </c>
      <c r="B32" s="23" t="s">
        <v>1239</v>
      </c>
      <c r="C32" s="22">
        <v>142.69999999999999</v>
      </c>
      <c r="D32" s="22">
        <v>621.5</v>
      </c>
      <c r="E32" s="22">
        <v>33.17</v>
      </c>
      <c r="F32" s="22">
        <v>1.39</v>
      </c>
      <c r="G32" s="22">
        <v>0.03</v>
      </c>
      <c r="H32" s="22">
        <v>0.17</v>
      </c>
      <c r="I32" s="22">
        <v>1.22</v>
      </c>
      <c r="J32" s="22">
        <v>13.75</v>
      </c>
      <c r="K32" s="22">
        <v>63.73</v>
      </c>
      <c r="L32" s="22">
        <v>0.92500000000000004</v>
      </c>
      <c r="M32" s="22">
        <v>2.39</v>
      </c>
      <c r="N32" s="22">
        <v>4.83</v>
      </c>
      <c r="O32" s="22">
        <v>57.06</v>
      </c>
      <c r="P32" s="21">
        <v>942.86500000000001</v>
      </c>
      <c r="Q32" s="21">
        <v>13.608501118568233</v>
      </c>
    </row>
    <row r="33" spans="1:17" x14ac:dyDescent="0.25">
      <c r="A33" s="22" t="s">
        <v>1254</v>
      </c>
      <c r="B33" s="23" t="s">
        <v>1238</v>
      </c>
      <c r="C33" s="22">
        <v>630.20000000000005</v>
      </c>
      <c r="D33" s="22">
        <v>2755.29</v>
      </c>
      <c r="E33" s="22">
        <v>67.63</v>
      </c>
      <c r="F33" s="22">
        <v>0.98</v>
      </c>
      <c r="G33" s="22">
        <v>4.53</v>
      </c>
      <c r="H33" s="22">
        <v>8.5000000000000006E-2</v>
      </c>
      <c r="I33" s="22">
        <v>15.24</v>
      </c>
      <c r="J33" s="22">
        <v>36.44</v>
      </c>
      <c r="K33" s="22">
        <v>363.46</v>
      </c>
      <c r="L33" s="22">
        <v>0.92500000000000004</v>
      </c>
      <c r="M33" s="22">
        <v>0.02</v>
      </c>
      <c r="N33" s="22">
        <v>3.28</v>
      </c>
      <c r="O33" s="22">
        <v>281.27</v>
      </c>
      <c r="P33" s="21">
        <v>4159.3500000000004</v>
      </c>
      <c r="Q33" s="21">
        <v>60.032474561593425</v>
      </c>
    </row>
    <row r="34" spans="1:17" x14ac:dyDescent="0.25">
      <c r="A34" s="22" t="s">
        <v>1254</v>
      </c>
      <c r="B34" s="23" t="s">
        <v>1237</v>
      </c>
      <c r="C34" s="22">
        <v>495.45</v>
      </c>
      <c r="D34" s="22">
        <v>1211.48</v>
      </c>
      <c r="E34" s="22">
        <v>60.61</v>
      </c>
      <c r="F34" s="22">
        <v>2.96</v>
      </c>
      <c r="G34" s="22">
        <v>0.03</v>
      </c>
      <c r="H34" s="22">
        <v>8.5000000000000006E-2</v>
      </c>
      <c r="I34" s="22">
        <v>2.44</v>
      </c>
      <c r="J34" s="22">
        <v>5.29</v>
      </c>
      <c r="K34" s="22">
        <v>542.44000000000005</v>
      </c>
      <c r="L34" s="22">
        <v>0.92500000000000004</v>
      </c>
      <c r="M34" s="22">
        <v>0.02</v>
      </c>
      <c r="N34" s="22">
        <v>3.28</v>
      </c>
      <c r="O34" s="22">
        <v>143.47999999999999</v>
      </c>
      <c r="P34" s="21">
        <v>2468.4900000000002</v>
      </c>
      <c r="Q34" s="21">
        <v>35.628058021216717</v>
      </c>
    </row>
    <row r="35" spans="1:17" x14ac:dyDescent="0.25">
      <c r="A35" s="22" t="s">
        <v>1254</v>
      </c>
      <c r="B35" s="23" t="s">
        <v>777</v>
      </c>
      <c r="C35" s="22">
        <v>427.38</v>
      </c>
      <c r="D35" s="22">
        <v>1705.57</v>
      </c>
      <c r="E35" s="22">
        <v>71.33</v>
      </c>
      <c r="F35" s="22">
        <v>1.36</v>
      </c>
      <c r="G35" s="22">
        <v>0.03</v>
      </c>
      <c r="H35" s="22">
        <v>8.5000000000000006E-2</v>
      </c>
      <c r="I35" s="22">
        <v>21.04</v>
      </c>
      <c r="J35" s="22">
        <v>43.4</v>
      </c>
      <c r="K35" s="22">
        <v>419.93</v>
      </c>
      <c r="L35" s="22">
        <v>0.92500000000000004</v>
      </c>
      <c r="M35" s="22">
        <v>0.02</v>
      </c>
      <c r="N35" s="22">
        <v>4.7699999999999996</v>
      </c>
      <c r="O35" s="22">
        <v>116.74</v>
      </c>
      <c r="P35" s="21">
        <v>2812.58</v>
      </c>
      <c r="Q35" s="21">
        <v>40.594356642851992</v>
      </c>
    </row>
    <row r="36" spans="1:17" x14ac:dyDescent="0.25">
      <c r="A36" s="22" t="s">
        <v>1254</v>
      </c>
      <c r="B36" s="23" t="s">
        <v>1235</v>
      </c>
      <c r="C36" s="22">
        <v>15.58</v>
      </c>
      <c r="D36" s="22">
        <v>7.71</v>
      </c>
      <c r="E36" s="22">
        <v>11.28</v>
      </c>
      <c r="F36" s="22">
        <v>0.76</v>
      </c>
      <c r="G36" s="22">
        <v>0.03</v>
      </c>
      <c r="H36" s="22">
        <v>1.73</v>
      </c>
      <c r="I36" s="22">
        <v>1.22</v>
      </c>
      <c r="J36" s="22">
        <v>5.29</v>
      </c>
      <c r="K36" s="22">
        <v>13.75</v>
      </c>
      <c r="L36" s="22">
        <v>0.92500000000000004</v>
      </c>
      <c r="M36" s="22">
        <v>0.02</v>
      </c>
      <c r="N36" s="22">
        <v>1.81</v>
      </c>
      <c r="O36" s="22">
        <v>9.18</v>
      </c>
      <c r="P36" s="21">
        <v>69.284999999999997</v>
      </c>
      <c r="Q36" s="21">
        <v>1</v>
      </c>
    </row>
    <row r="37" spans="1:17" x14ac:dyDescent="0.25">
      <c r="A37" s="22" t="s">
        <v>1253</v>
      </c>
      <c r="B37" s="23" t="s">
        <v>1247</v>
      </c>
      <c r="C37" s="22">
        <v>42.21</v>
      </c>
      <c r="D37" s="22">
        <v>664.34</v>
      </c>
      <c r="E37" s="22">
        <v>19.010000000000002</v>
      </c>
      <c r="F37" s="22">
        <v>5.0000000000000001E-3</v>
      </c>
      <c r="G37" s="22">
        <v>0.03</v>
      </c>
      <c r="H37" s="22">
        <v>8.5000000000000006E-2</v>
      </c>
      <c r="I37" s="22">
        <v>1.22</v>
      </c>
      <c r="J37" s="22">
        <v>5.08</v>
      </c>
      <c r="K37" s="22">
        <v>15.32</v>
      </c>
      <c r="L37" s="22">
        <v>0.92500000000000004</v>
      </c>
      <c r="M37" s="22">
        <v>0.02</v>
      </c>
      <c r="N37" s="22">
        <v>0.01</v>
      </c>
      <c r="O37" s="22">
        <v>29.25</v>
      </c>
      <c r="P37" s="21">
        <v>777.50500000000011</v>
      </c>
      <c r="Q37" s="21">
        <v>4.5641620193718824</v>
      </c>
    </row>
    <row r="38" spans="1:17" x14ac:dyDescent="0.25">
      <c r="A38" s="22" t="s">
        <v>1253</v>
      </c>
      <c r="B38" s="23" t="s">
        <v>1246</v>
      </c>
      <c r="C38" s="22">
        <v>100.36</v>
      </c>
      <c r="D38" s="22">
        <v>273.74</v>
      </c>
      <c r="E38" s="22">
        <v>14.76</v>
      </c>
      <c r="F38" s="22">
        <v>5.0000000000000001E-3</v>
      </c>
      <c r="G38" s="22">
        <v>0.03</v>
      </c>
      <c r="H38" s="22">
        <v>8.5000000000000006E-2</v>
      </c>
      <c r="I38" s="22">
        <v>1.22</v>
      </c>
      <c r="J38" s="22">
        <v>27</v>
      </c>
      <c r="K38" s="22">
        <v>58.89</v>
      </c>
      <c r="L38" s="22">
        <v>0.92500000000000004</v>
      </c>
      <c r="M38" s="22">
        <v>7.41</v>
      </c>
      <c r="N38" s="22">
        <v>1.17</v>
      </c>
      <c r="O38" s="22">
        <v>63.68</v>
      </c>
      <c r="P38" s="21">
        <v>549.27499999999998</v>
      </c>
      <c r="Q38" s="21">
        <v>3.2243909597886704</v>
      </c>
    </row>
    <row r="39" spans="1:17" x14ac:dyDescent="0.25">
      <c r="A39" s="22" t="s">
        <v>1253</v>
      </c>
      <c r="B39" s="23" t="s">
        <v>892</v>
      </c>
      <c r="C39" s="22">
        <v>208.07</v>
      </c>
      <c r="D39" s="22">
        <v>530.49</v>
      </c>
      <c r="E39" s="22">
        <v>41.94</v>
      </c>
      <c r="F39" s="22">
        <v>1.07</v>
      </c>
      <c r="G39" s="22">
        <v>3.73</v>
      </c>
      <c r="H39" s="22">
        <v>8.5000000000000006E-2</v>
      </c>
      <c r="I39" s="22">
        <v>1.22</v>
      </c>
      <c r="J39" s="22">
        <v>13.12</v>
      </c>
      <c r="K39" s="22">
        <v>107.94</v>
      </c>
      <c r="L39" s="22">
        <v>0.92500000000000004</v>
      </c>
      <c r="M39" s="22">
        <v>0.85</v>
      </c>
      <c r="N39" s="22">
        <v>0.01</v>
      </c>
      <c r="O39" s="22">
        <v>50.21</v>
      </c>
      <c r="P39" s="21">
        <v>959.6600000000002</v>
      </c>
      <c r="Q39" s="21">
        <v>5.633460522453773</v>
      </c>
    </row>
    <row r="40" spans="1:17" x14ac:dyDescent="0.25">
      <c r="A40" s="22" t="s">
        <v>1253</v>
      </c>
      <c r="B40" s="23" t="s">
        <v>1245</v>
      </c>
      <c r="C40" s="22">
        <v>143.55000000000001</v>
      </c>
      <c r="D40" s="22">
        <v>211.78</v>
      </c>
      <c r="E40" s="22">
        <v>47.51</v>
      </c>
      <c r="F40" s="22">
        <v>0.73</v>
      </c>
      <c r="G40" s="22">
        <v>0.03</v>
      </c>
      <c r="H40" s="22">
        <v>8.5000000000000006E-2</v>
      </c>
      <c r="I40" s="22">
        <v>1.22</v>
      </c>
      <c r="J40" s="22">
        <v>17.71</v>
      </c>
      <c r="K40" s="22">
        <v>91.8</v>
      </c>
      <c r="L40" s="22">
        <v>0.92500000000000004</v>
      </c>
      <c r="M40" s="22">
        <v>0.02</v>
      </c>
      <c r="N40" s="22">
        <v>1.1100000000000001</v>
      </c>
      <c r="O40" s="22">
        <v>53.79</v>
      </c>
      <c r="P40" s="21">
        <v>570.25999999999988</v>
      </c>
      <c r="Q40" s="21">
        <v>3.3475785148224237</v>
      </c>
    </row>
    <row r="41" spans="1:17" x14ac:dyDescent="0.25">
      <c r="A41" s="22" t="s">
        <v>1253</v>
      </c>
      <c r="B41" s="23" t="s">
        <v>1244</v>
      </c>
      <c r="C41" s="22">
        <v>100.19</v>
      </c>
      <c r="D41" s="22">
        <v>509.46</v>
      </c>
      <c r="E41" s="22">
        <v>23.21</v>
      </c>
      <c r="F41" s="22">
        <v>1.08</v>
      </c>
      <c r="G41" s="22">
        <v>0.03</v>
      </c>
      <c r="H41" s="22">
        <v>8.5000000000000006E-2</v>
      </c>
      <c r="I41" s="22">
        <v>1.22</v>
      </c>
      <c r="J41" s="22">
        <v>36.97</v>
      </c>
      <c r="K41" s="22">
        <v>34.67</v>
      </c>
      <c r="L41" s="22">
        <v>0.92500000000000004</v>
      </c>
      <c r="M41" s="22">
        <v>1.19</v>
      </c>
      <c r="N41" s="22">
        <v>0.01</v>
      </c>
      <c r="O41" s="22">
        <v>50.95</v>
      </c>
      <c r="P41" s="21">
        <v>759.99000000000012</v>
      </c>
      <c r="Q41" s="21">
        <v>4.4613442911652488</v>
      </c>
    </row>
    <row r="42" spans="1:17" x14ac:dyDescent="0.25">
      <c r="A42" s="22" t="s">
        <v>1253</v>
      </c>
      <c r="B42" s="23" t="s">
        <v>1243</v>
      </c>
      <c r="C42" s="22">
        <v>143.97999999999999</v>
      </c>
      <c r="D42" s="22">
        <v>322.33</v>
      </c>
      <c r="E42" s="22">
        <v>34.04</v>
      </c>
      <c r="F42" s="22">
        <v>1.99</v>
      </c>
      <c r="G42" s="22">
        <v>0.03</v>
      </c>
      <c r="H42" s="22">
        <v>8.5000000000000006E-2</v>
      </c>
      <c r="I42" s="22">
        <v>1.22</v>
      </c>
      <c r="J42" s="22">
        <v>12.39</v>
      </c>
      <c r="K42" s="22">
        <v>29.84</v>
      </c>
      <c r="L42" s="22">
        <v>0.92500000000000004</v>
      </c>
      <c r="M42" s="22">
        <v>2.64</v>
      </c>
      <c r="N42" s="22">
        <v>0.01</v>
      </c>
      <c r="O42" s="22">
        <v>54.62</v>
      </c>
      <c r="P42" s="21">
        <v>604.09999999999991</v>
      </c>
      <c r="Q42" s="21">
        <v>3.5462283533900787</v>
      </c>
    </row>
    <row r="43" spans="1:17" x14ac:dyDescent="0.25">
      <c r="A43" s="22" t="s">
        <v>1253</v>
      </c>
      <c r="B43" s="23" t="s">
        <v>710</v>
      </c>
      <c r="C43" s="22">
        <v>113.31</v>
      </c>
      <c r="D43" s="22">
        <v>127.71</v>
      </c>
      <c r="E43" s="22">
        <v>16.28</v>
      </c>
      <c r="F43" s="22">
        <v>0.05</v>
      </c>
      <c r="G43" s="22">
        <v>0.03</v>
      </c>
      <c r="H43" s="22">
        <v>8.5000000000000006E-2</v>
      </c>
      <c r="I43" s="22">
        <v>1.22</v>
      </c>
      <c r="J43" s="22">
        <v>9.27</v>
      </c>
      <c r="K43" s="22">
        <v>39.67</v>
      </c>
      <c r="L43" s="22">
        <v>0.92500000000000004</v>
      </c>
      <c r="M43" s="22">
        <v>0.02</v>
      </c>
      <c r="N43" s="22">
        <v>0.01</v>
      </c>
      <c r="O43" s="22">
        <v>39.409999999999997</v>
      </c>
      <c r="P43" s="21">
        <v>347.9899999999999</v>
      </c>
      <c r="Q43" s="21">
        <v>2.0427942471382443</v>
      </c>
    </row>
    <row r="44" spans="1:17" x14ac:dyDescent="0.25">
      <c r="A44" s="22" t="s">
        <v>1253</v>
      </c>
      <c r="B44" s="23" t="s">
        <v>1242</v>
      </c>
      <c r="C44" s="22">
        <v>150.52000000000001</v>
      </c>
      <c r="D44" s="22">
        <v>323.25</v>
      </c>
      <c r="E44" s="22">
        <v>48.19</v>
      </c>
      <c r="F44" s="22">
        <v>0.96</v>
      </c>
      <c r="G44" s="22">
        <v>0.03</v>
      </c>
      <c r="H44" s="22">
        <v>8.5000000000000006E-2</v>
      </c>
      <c r="I44" s="22">
        <v>1.22</v>
      </c>
      <c r="J44" s="22">
        <v>11.66</v>
      </c>
      <c r="K44" s="22">
        <v>54.63</v>
      </c>
      <c r="L44" s="22">
        <v>0.92500000000000004</v>
      </c>
      <c r="M44" s="22">
        <v>0.57999999999999996</v>
      </c>
      <c r="N44" s="22">
        <v>0.09</v>
      </c>
      <c r="O44" s="22">
        <v>74.36</v>
      </c>
      <c r="P44" s="21">
        <v>666.50000000000011</v>
      </c>
      <c r="Q44" s="21">
        <v>3.9125330202524222</v>
      </c>
    </row>
    <row r="45" spans="1:17" x14ac:dyDescent="0.25">
      <c r="A45" s="22" t="s">
        <v>1253</v>
      </c>
      <c r="B45" s="23" t="s">
        <v>1241</v>
      </c>
      <c r="C45" s="22">
        <v>186.72</v>
      </c>
      <c r="D45" s="22">
        <v>328.5</v>
      </c>
      <c r="E45" s="22">
        <v>75.34</v>
      </c>
      <c r="F45" s="22">
        <v>4.54</v>
      </c>
      <c r="G45" s="22">
        <v>0.03</v>
      </c>
      <c r="H45" s="22">
        <v>8.5000000000000006E-2</v>
      </c>
      <c r="I45" s="22">
        <v>1.22</v>
      </c>
      <c r="J45" s="22">
        <v>18.02</v>
      </c>
      <c r="K45" s="22">
        <v>95.19</v>
      </c>
      <c r="L45" s="22">
        <v>0.92500000000000004</v>
      </c>
      <c r="M45" s="22">
        <v>1.96</v>
      </c>
      <c r="N45" s="22">
        <v>2.06</v>
      </c>
      <c r="O45" s="22">
        <v>69.180000000000007</v>
      </c>
      <c r="P45" s="21">
        <v>783.77</v>
      </c>
      <c r="Q45" s="21">
        <v>4.6009392427355449</v>
      </c>
    </row>
    <row r="46" spans="1:17" x14ac:dyDescent="0.25">
      <c r="A46" s="22" t="s">
        <v>1253</v>
      </c>
      <c r="B46" s="23" t="s">
        <v>1240</v>
      </c>
      <c r="C46" s="22">
        <v>132.57</v>
      </c>
      <c r="D46" s="22">
        <v>235.34</v>
      </c>
      <c r="E46" s="22">
        <v>52.69</v>
      </c>
      <c r="F46" s="22">
        <v>0.76</v>
      </c>
      <c r="G46" s="22">
        <v>0.03</v>
      </c>
      <c r="H46" s="22">
        <v>8.5000000000000006E-2</v>
      </c>
      <c r="I46" s="22">
        <v>1.22</v>
      </c>
      <c r="J46" s="22">
        <v>27.21</v>
      </c>
      <c r="K46" s="22">
        <v>69.819999999999993</v>
      </c>
      <c r="L46" s="22">
        <v>0.92500000000000004</v>
      </c>
      <c r="M46" s="22">
        <v>2.93</v>
      </c>
      <c r="N46" s="22">
        <v>1.05</v>
      </c>
      <c r="O46" s="22">
        <v>43.28</v>
      </c>
      <c r="P46" s="21">
        <v>567.90999999999974</v>
      </c>
      <c r="Q46" s="21">
        <v>3.3337833871441136</v>
      </c>
    </row>
    <row r="47" spans="1:17" x14ac:dyDescent="0.25">
      <c r="A47" s="22" t="s">
        <v>1253</v>
      </c>
      <c r="B47" s="23" t="s">
        <v>648</v>
      </c>
      <c r="C47" s="22">
        <v>275.70999999999998</v>
      </c>
      <c r="D47" s="22">
        <v>343.92</v>
      </c>
      <c r="E47" s="22">
        <v>56.78</v>
      </c>
      <c r="F47" s="22">
        <v>0.69</v>
      </c>
      <c r="G47" s="22">
        <v>0.03</v>
      </c>
      <c r="H47" s="22">
        <v>8.5000000000000006E-2</v>
      </c>
      <c r="I47" s="22">
        <v>1.22</v>
      </c>
      <c r="J47" s="22">
        <v>14.06</v>
      </c>
      <c r="K47" s="22">
        <v>132.99</v>
      </c>
      <c r="L47" s="22">
        <v>0.92500000000000004</v>
      </c>
      <c r="M47" s="22">
        <v>0.49</v>
      </c>
      <c r="N47" s="22">
        <v>0.01</v>
      </c>
      <c r="O47" s="22">
        <v>118.75</v>
      </c>
      <c r="P47" s="21">
        <v>945.66</v>
      </c>
      <c r="Q47" s="21">
        <v>5.5512767830936305</v>
      </c>
    </row>
    <row r="48" spans="1:17" x14ac:dyDescent="0.25">
      <c r="A48" s="22" t="s">
        <v>1253</v>
      </c>
      <c r="B48" s="23" t="s">
        <v>1239</v>
      </c>
      <c r="C48" s="22">
        <v>185.73</v>
      </c>
      <c r="D48" s="22">
        <v>186.82</v>
      </c>
      <c r="E48" s="22">
        <v>57.3</v>
      </c>
      <c r="F48" s="22">
        <v>5.0000000000000001E-3</v>
      </c>
      <c r="G48" s="22">
        <v>0.28000000000000003</v>
      </c>
      <c r="H48" s="22">
        <v>8.5000000000000006E-2</v>
      </c>
      <c r="I48" s="22">
        <v>1.22</v>
      </c>
      <c r="J48" s="22">
        <v>18.440000000000001</v>
      </c>
      <c r="K48" s="22">
        <v>127.35</v>
      </c>
      <c r="L48" s="22">
        <v>0.92500000000000004</v>
      </c>
      <c r="M48" s="22">
        <v>0.02</v>
      </c>
      <c r="N48" s="22">
        <v>0.01</v>
      </c>
      <c r="O48" s="22">
        <v>90.73</v>
      </c>
      <c r="P48" s="21">
        <v>668.91499999999985</v>
      </c>
      <c r="Q48" s="21">
        <v>3.9267097152920449</v>
      </c>
    </row>
    <row r="49" spans="1:17" x14ac:dyDescent="0.25">
      <c r="A49" s="22" t="s">
        <v>1253</v>
      </c>
      <c r="B49" s="23" t="s">
        <v>1238</v>
      </c>
      <c r="C49" s="22">
        <v>133.59</v>
      </c>
      <c r="D49" s="22">
        <v>93.84</v>
      </c>
      <c r="E49" s="22">
        <v>40.44</v>
      </c>
      <c r="F49" s="22">
        <v>0.01</v>
      </c>
      <c r="G49" s="22">
        <v>0.06</v>
      </c>
      <c r="H49" s="22">
        <v>8.5000000000000006E-2</v>
      </c>
      <c r="I49" s="22">
        <v>1.22</v>
      </c>
      <c r="J49" s="22">
        <v>9.68</v>
      </c>
      <c r="K49" s="22">
        <v>73.67</v>
      </c>
      <c r="L49" s="22">
        <v>0.92500000000000004</v>
      </c>
      <c r="M49" s="22">
        <v>2.2999999999999998</v>
      </c>
      <c r="N49" s="22">
        <v>1.49</v>
      </c>
      <c r="O49" s="22">
        <v>53.69</v>
      </c>
      <c r="P49" s="21">
        <v>411.00000000000006</v>
      </c>
      <c r="Q49" s="21">
        <v>2.4126797769298509</v>
      </c>
    </row>
    <row r="50" spans="1:17" x14ac:dyDescent="0.25">
      <c r="A50" s="22" t="s">
        <v>1253</v>
      </c>
      <c r="B50" s="23" t="s">
        <v>1237</v>
      </c>
      <c r="C50" s="22">
        <v>176.42</v>
      </c>
      <c r="D50" s="22">
        <v>154.05000000000001</v>
      </c>
      <c r="E50" s="22">
        <v>46.74</v>
      </c>
      <c r="F50" s="22">
        <v>1.05</v>
      </c>
      <c r="G50" s="22">
        <v>0.03</v>
      </c>
      <c r="H50" s="22">
        <v>1.43</v>
      </c>
      <c r="I50" s="22">
        <v>1.22</v>
      </c>
      <c r="J50" s="22">
        <v>10.93</v>
      </c>
      <c r="K50" s="22">
        <v>133.4</v>
      </c>
      <c r="L50" s="22">
        <v>0.92500000000000004</v>
      </c>
      <c r="M50" s="22">
        <v>0.02</v>
      </c>
      <c r="N50" s="22">
        <v>0.01</v>
      </c>
      <c r="O50" s="22">
        <v>72</v>
      </c>
      <c r="P50" s="21">
        <v>598.22500000000002</v>
      </c>
      <c r="Q50" s="21">
        <v>3.5117405341943062</v>
      </c>
    </row>
    <row r="51" spans="1:17" x14ac:dyDescent="0.25">
      <c r="A51" s="22" t="s">
        <v>1253</v>
      </c>
      <c r="B51" s="23" t="s">
        <v>777</v>
      </c>
      <c r="C51" s="22">
        <v>32.69</v>
      </c>
      <c r="D51" s="22">
        <v>169.24</v>
      </c>
      <c r="E51" s="22">
        <v>18.82</v>
      </c>
      <c r="F51" s="22">
        <v>5.0000000000000001E-3</v>
      </c>
      <c r="G51" s="22">
        <v>0.03</v>
      </c>
      <c r="H51" s="22">
        <v>8.5000000000000006E-2</v>
      </c>
      <c r="I51" s="22">
        <v>1.22</v>
      </c>
      <c r="J51" s="22">
        <v>10.52</v>
      </c>
      <c r="K51" s="22">
        <v>16.55</v>
      </c>
      <c r="L51" s="22">
        <v>0.92500000000000004</v>
      </c>
      <c r="M51" s="22">
        <v>0.02</v>
      </c>
      <c r="N51" s="22">
        <v>0.01</v>
      </c>
      <c r="O51" s="22">
        <v>21.41</v>
      </c>
      <c r="P51" s="21">
        <v>271.52500000000003</v>
      </c>
      <c r="Q51" s="21">
        <v>1.593924273554447</v>
      </c>
    </row>
    <row r="52" spans="1:17" x14ac:dyDescent="0.25">
      <c r="A52" s="22" t="s">
        <v>1253</v>
      </c>
      <c r="B52" s="23" t="s">
        <v>1235</v>
      </c>
      <c r="C52" s="22">
        <v>56.66</v>
      </c>
      <c r="D52" s="22">
        <v>60.86</v>
      </c>
      <c r="E52" s="22">
        <v>13.4</v>
      </c>
      <c r="F52" s="22">
        <v>0.56000000000000005</v>
      </c>
      <c r="G52" s="22">
        <v>4.53</v>
      </c>
      <c r="H52" s="22">
        <v>8.5000000000000006E-2</v>
      </c>
      <c r="I52" s="22">
        <v>1.22</v>
      </c>
      <c r="J52" s="22">
        <v>2.56</v>
      </c>
      <c r="K52" s="22">
        <v>5.96</v>
      </c>
      <c r="L52" s="22">
        <v>0.92500000000000004</v>
      </c>
      <c r="M52" s="22">
        <v>2.89</v>
      </c>
      <c r="N52" s="22">
        <v>0.01</v>
      </c>
      <c r="O52" s="22">
        <v>20.69</v>
      </c>
      <c r="P52" s="21">
        <v>170.35</v>
      </c>
      <c r="Q52" s="21">
        <v>1</v>
      </c>
    </row>
    <row r="53" spans="1:17" x14ac:dyDescent="0.25">
      <c r="A53" s="22" t="s">
        <v>1252</v>
      </c>
      <c r="B53" s="23" t="s">
        <v>1247</v>
      </c>
      <c r="C53" s="22">
        <v>0.66</v>
      </c>
      <c r="D53" s="22">
        <v>5.0000000000000001E-3</v>
      </c>
      <c r="E53" s="22">
        <v>2.21</v>
      </c>
      <c r="F53" s="22">
        <v>5.0000000000000001E-3</v>
      </c>
      <c r="G53" s="22">
        <v>0.03</v>
      </c>
      <c r="H53" s="22">
        <v>8.5000000000000006E-2</v>
      </c>
      <c r="I53" s="22">
        <v>1.22</v>
      </c>
      <c r="J53" s="22">
        <v>0.41</v>
      </c>
      <c r="K53" s="22">
        <v>0.57999999999999996</v>
      </c>
      <c r="L53" s="22">
        <v>0.92500000000000004</v>
      </c>
      <c r="M53" s="22">
        <v>0.02</v>
      </c>
      <c r="N53" s="22">
        <v>0.01</v>
      </c>
      <c r="O53" s="22">
        <v>2.38</v>
      </c>
      <c r="P53" s="21">
        <v>8.5399999999999991</v>
      </c>
      <c r="Q53" s="21">
        <v>1.2385786802030456</v>
      </c>
    </row>
    <row r="54" spans="1:17" x14ac:dyDescent="0.25">
      <c r="A54" s="22" t="s">
        <v>1252</v>
      </c>
      <c r="B54" s="23" t="s">
        <v>1246</v>
      </c>
      <c r="C54" s="22">
        <v>1.83</v>
      </c>
      <c r="D54" s="22">
        <v>1.05</v>
      </c>
      <c r="E54" s="22">
        <v>1.06</v>
      </c>
      <c r="F54" s="22">
        <v>5.0000000000000001E-3</v>
      </c>
      <c r="G54" s="22">
        <v>0.03</v>
      </c>
      <c r="H54" s="22">
        <v>8.5000000000000006E-2</v>
      </c>
      <c r="I54" s="22">
        <v>1.22</v>
      </c>
      <c r="J54" s="22">
        <v>3.61</v>
      </c>
      <c r="K54" s="22">
        <v>2.3199999999999998</v>
      </c>
      <c r="L54" s="22">
        <v>0.92500000000000004</v>
      </c>
      <c r="M54" s="22">
        <v>0.02</v>
      </c>
      <c r="N54" s="22">
        <v>0.01</v>
      </c>
      <c r="O54" s="22">
        <v>19.23</v>
      </c>
      <c r="P54" s="21">
        <v>31.395</v>
      </c>
      <c r="Q54" s="21">
        <v>4.5532994923857872</v>
      </c>
    </row>
    <row r="55" spans="1:17" x14ac:dyDescent="0.25">
      <c r="A55" s="22" t="s">
        <v>1252</v>
      </c>
      <c r="B55" s="23" t="s">
        <v>892</v>
      </c>
      <c r="C55" s="22">
        <v>0.66</v>
      </c>
      <c r="D55" s="22">
        <v>1.35</v>
      </c>
      <c r="E55" s="22">
        <v>0.98</v>
      </c>
      <c r="F55" s="22">
        <v>5.0000000000000001E-3</v>
      </c>
      <c r="G55" s="22">
        <v>0.03</v>
      </c>
      <c r="H55" s="22">
        <v>2.0099999999999998</v>
      </c>
      <c r="I55" s="22">
        <v>1.22</v>
      </c>
      <c r="J55" s="22">
        <v>4.24</v>
      </c>
      <c r="K55" s="22">
        <v>1.95</v>
      </c>
      <c r="L55" s="22">
        <v>0.92500000000000004</v>
      </c>
      <c r="M55" s="22">
        <v>0.02</v>
      </c>
      <c r="N55" s="22">
        <v>0.01</v>
      </c>
      <c r="O55" s="22">
        <v>1.86</v>
      </c>
      <c r="P55" s="21">
        <v>15.26</v>
      </c>
      <c r="Q55" s="21">
        <v>2.2131979695431472</v>
      </c>
    </row>
    <row r="56" spans="1:17" x14ac:dyDescent="0.25">
      <c r="A56" s="22" t="s">
        <v>1252</v>
      </c>
      <c r="B56" s="23" t="s">
        <v>1245</v>
      </c>
      <c r="C56" s="22">
        <v>0.66</v>
      </c>
      <c r="D56" s="22">
        <v>5.0000000000000001E-3</v>
      </c>
      <c r="E56" s="22">
        <v>2.0099999999999998</v>
      </c>
      <c r="F56" s="22">
        <v>7.0000000000000007E-2</v>
      </c>
      <c r="G56" s="22">
        <v>0.03</v>
      </c>
      <c r="H56" s="22">
        <v>8.5000000000000006E-2</v>
      </c>
      <c r="I56" s="22">
        <v>1.22</v>
      </c>
      <c r="J56" s="22">
        <v>2.02</v>
      </c>
      <c r="K56" s="22">
        <v>1.19</v>
      </c>
      <c r="L56" s="22">
        <v>0.92500000000000004</v>
      </c>
      <c r="M56" s="22">
        <v>0.02</v>
      </c>
      <c r="N56" s="22">
        <v>0.01</v>
      </c>
      <c r="O56" s="22">
        <v>0.6</v>
      </c>
      <c r="P56" s="21">
        <v>8.8449999999999989</v>
      </c>
      <c r="Q56" s="21">
        <v>1.28281363306744</v>
      </c>
    </row>
    <row r="57" spans="1:17" x14ac:dyDescent="0.25">
      <c r="A57" s="22" t="s">
        <v>1252</v>
      </c>
      <c r="B57" s="23" t="s">
        <v>1244</v>
      </c>
      <c r="C57" s="22">
        <v>0.66</v>
      </c>
      <c r="D57" s="22">
        <v>2.2599999999999998</v>
      </c>
      <c r="E57" s="22">
        <v>1.99</v>
      </c>
      <c r="F57" s="22">
        <v>5.0000000000000001E-3</v>
      </c>
      <c r="G57" s="22">
        <v>0.03</v>
      </c>
      <c r="H57" s="22">
        <v>8.5000000000000006E-2</v>
      </c>
      <c r="I57" s="22">
        <v>1.22</v>
      </c>
      <c r="J57" s="22">
        <v>0.09</v>
      </c>
      <c r="K57" s="22">
        <v>1.25</v>
      </c>
      <c r="L57" s="22">
        <v>0.92500000000000004</v>
      </c>
      <c r="M57" s="22">
        <v>0.02</v>
      </c>
      <c r="N57" s="22">
        <v>0.01</v>
      </c>
      <c r="O57" s="22">
        <v>2.34</v>
      </c>
      <c r="P57" s="21">
        <v>10.885</v>
      </c>
      <c r="Q57" s="21">
        <v>1.5786802030456852</v>
      </c>
    </row>
    <row r="58" spans="1:17" x14ac:dyDescent="0.25">
      <c r="A58" s="22" t="s">
        <v>1252</v>
      </c>
      <c r="B58" s="23" t="s">
        <v>1243</v>
      </c>
      <c r="C58" s="22">
        <v>0.66</v>
      </c>
      <c r="D58" s="22">
        <v>0.3</v>
      </c>
      <c r="E58" s="22">
        <v>1.19</v>
      </c>
      <c r="F58" s="22">
        <v>5.0000000000000001E-3</v>
      </c>
      <c r="G58" s="22">
        <v>0.03</v>
      </c>
      <c r="H58" s="22">
        <v>8.5000000000000006E-2</v>
      </c>
      <c r="I58" s="22">
        <v>1.22</v>
      </c>
      <c r="J58" s="22">
        <v>4.7699999999999996</v>
      </c>
      <c r="K58" s="22">
        <v>2.69</v>
      </c>
      <c r="L58" s="22">
        <v>0.92500000000000004</v>
      </c>
      <c r="M58" s="22">
        <v>0.13</v>
      </c>
      <c r="N58" s="22">
        <v>0.01</v>
      </c>
      <c r="O58" s="22">
        <v>1.61</v>
      </c>
      <c r="P58" s="21">
        <v>13.624999999999998</v>
      </c>
      <c r="Q58" s="21">
        <v>1.9760696156635242</v>
      </c>
    </row>
    <row r="59" spans="1:17" x14ac:dyDescent="0.25">
      <c r="A59" s="22" t="s">
        <v>1252</v>
      </c>
      <c r="B59" s="23" t="s">
        <v>710</v>
      </c>
      <c r="C59" s="22">
        <v>0.66</v>
      </c>
      <c r="D59" s="22">
        <v>5.0000000000000001E-3</v>
      </c>
      <c r="E59" s="22">
        <v>1.6</v>
      </c>
      <c r="F59" s="22">
        <v>5.0000000000000001E-3</v>
      </c>
      <c r="G59" s="22">
        <v>0.03</v>
      </c>
      <c r="H59" s="22">
        <v>8.5000000000000006E-2</v>
      </c>
      <c r="I59" s="22">
        <v>1.22</v>
      </c>
      <c r="J59" s="22">
        <v>6.55</v>
      </c>
      <c r="K59" s="22">
        <v>0.03</v>
      </c>
      <c r="L59" s="22">
        <v>0.92500000000000004</v>
      </c>
      <c r="M59" s="22">
        <v>0.02</v>
      </c>
      <c r="N59" s="22">
        <v>0.01</v>
      </c>
      <c r="O59" s="22">
        <v>2.12</v>
      </c>
      <c r="P59" s="21">
        <v>13.259999999999998</v>
      </c>
      <c r="Q59" s="21">
        <v>1.9231327048585931</v>
      </c>
    </row>
    <row r="60" spans="1:17" x14ac:dyDescent="0.25">
      <c r="A60" s="22" t="s">
        <v>1252</v>
      </c>
      <c r="B60" s="23" t="s">
        <v>1242</v>
      </c>
      <c r="C60" s="22">
        <v>0.66</v>
      </c>
      <c r="D60" s="22">
        <v>1.05</v>
      </c>
      <c r="E60" s="22">
        <v>0.98</v>
      </c>
      <c r="F60" s="22">
        <v>5.0000000000000001E-3</v>
      </c>
      <c r="G60" s="22">
        <v>0.03</v>
      </c>
      <c r="H60" s="22">
        <v>8.5000000000000006E-2</v>
      </c>
      <c r="I60" s="22">
        <v>1.22</v>
      </c>
      <c r="J60" s="22">
        <v>4.7699999999999996</v>
      </c>
      <c r="K60" s="22">
        <v>0.3</v>
      </c>
      <c r="L60" s="22">
        <v>0.92500000000000004</v>
      </c>
      <c r="M60" s="22">
        <v>0.02</v>
      </c>
      <c r="N60" s="22">
        <v>0.01</v>
      </c>
      <c r="O60" s="22">
        <v>2.08</v>
      </c>
      <c r="P60" s="21">
        <v>12.135</v>
      </c>
      <c r="Q60" s="21">
        <v>1.7599709934735317</v>
      </c>
    </row>
    <row r="61" spans="1:17" x14ac:dyDescent="0.25">
      <c r="A61" s="22" t="s">
        <v>1252</v>
      </c>
      <c r="B61" s="23" t="s">
        <v>1241</v>
      </c>
      <c r="C61" s="22">
        <v>0.66</v>
      </c>
      <c r="D61" s="22">
        <v>2.4900000000000002</v>
      </c>
      <c r="E61" s="22">
        <v>1.02</v>
      </c>
      <c r="F61" s="22">
        <v>5.0000000000000001E-3</v>
      </c>
      <c r="G61" s="22">
        <v>0.03</v>
      </c>
      <c r="H61" s="22">
        <v>8.5000000000000006E-2</v>
      </c>
      <c r="I61" s="22">
        <v>1.22</v>
      </c>
      <c r="J61" s="22">
        <v>6.55</v>
      </c>
      <c r="K61" s="22">
        <v>2.14</v>
      </c>
      <c r="L61" s="22">
        <v>0.92500000000000004</v>
      </c>
      <c r="M61" s="22">
        <v>0.02</v>
      </c>
      <c r="N61" s="22">
        <v>0.01</v>
      </c>
      <c r="O61" s="22">
        <v>1.47</v>
      </c>
      <c r="P61" s="21">
        <v>16.625</v>
      </c>
      <c r="Q61" s="21">
        <v>2.4111675126903553</v>
      </c>
    </row>
    <row r="62" spans="1:17" x14ac:dyDescent="0.25">
      <c r="A62" s="22" t="s">
        <v>1252</v>
      </c>
      <c r="B62" s="23" t="s">
        <v>1240</v>
      </c>
      <c r="C62" s="22">
        <v>1.42</v>
      </c>
      <c r="D62" s="22">
        <v>5.0000000000000001E-3</v>
      </c>
      <c r="E62" s="22">
        <v>1.66</v>
      </c>
      <c r="F62" s="22">
        <v>5.0000000000000001E-3</v>
      </c>
      <c r="G62" s="22">
        <v>0.03</v>
      </c>
      <c r="H62" s="22">
        <v>8.5000000000000006E-2</v>
      </c>
      <c r="I62" s="22">
        <v>1.22</v>
      </c>
      <c r="J62" s="22">
        <v>5.29</v>
      </c>
      <c r="K62" s="22">
        <v>0.79</v>
      </c>
      <c r="L62" s="22">
        <v>0.92500000000000004</v>
      </c>
      <c r="M62" s="22">
        <v>0.31</v>
      </c>
      <c r="N62" s="22">
        <v>0.02</v>
      </c>
      <c r="O62" s="22">
        <v>16.87</v>
      </c>
      <c r="P62" s="21">
        <v>28.630000000000003</v>
      </c>
      <c r="Q62" s="21">
        <v>4.1522842639593911</v>
      </c>
    </row>
    <row r="63" spans="1:17" x14ac:dyDescent="0.25">
      <c r="A63" s="22" t="s">
        <v>1252</v>
      </c>
      <c r="B63" s="23" t="s">
        <v>648</v>
      </c>
      <c r="C63" s="22">
        <v>0.66</v>
      </c>
      <c r="D63" s="22">
        <v>5.0000000000000001E-3</v>
      </c>
      <c r="E63" s="22">
        <v>1.1499999999999999</v>
      </c>
      <c r="F63" s="22">
        <v>5.0000000000000001E-3</v>
      </c>
      <c r="G63" s="22">
        <v>0.03</v>
      </c>
      <c r="H63" s="22">
        <v>8.5000000000000006E-2</v>
      </c>
      <c r="I63" s="22">
        <v>1.22</v>
      </c>
      <c r="J63" s="22">
        <v>3.19</v>
      </c>
      <c r="K63" s="22">
        <v>1.19</v>
      </c>
      <c r="L63" s="22">
        <v>0.92500000000000004</v>
      </c>
      <c r="M63" s="22">
        <v>0.02</v>
      </c>
      <c r="N63" s="22">
        <v>0.01</v>
      </c>
      <c r="O63" s="22">
        <v>0.8</v>
      </c>
      <c r="P63" s="21">
        <v>9.2900000000000009</v>
      </c>
      <c r="Q63" s="21">
        <v>1.3473531544597537</v>
      </c>
    </row>
    <row r="64" spans="1:17" x14ac:dyDescent="0.25">
      <c r="A64" s="22" t="s">
        <v>1252</v>
      </c>
      <c r="B64" s="23" t="s">
        <v>1239</v>
      </c>
      <c r="C64" s="22">
        <v>0.66</v>
      </c>
      <c r="D64" s="22">
        <v>3.65</v>
      </c>
      <c r="E64" s="22">
        <v>2.2599999999999998</v>
      </c>
      <c r="F64" s="22">
        <v>5.0000000000000001E-3</v>
      </c>
      <c r="G64" s="22">
        <v>0.03</v>
      </c>
      <c r="H64" s="22">
        <v>8.5000000000000006E-2</v>
      </c>
      <c r="I64" s="22">
        <v>1.22</v>
      </c>
      <c r="J64" s="22">
        <v>3.19</v>
      </c>
      <c r="K64" s="22">
        <v>2.08</v>
      </c>
      <c r="L64" s="22">
        <v>0.92500000000000004</v>
      </c>
      <c r="M64" s="22">
        <v>0.02</v>
      </c>
      <c r="N64" s="22">
        <v>0.01</v>
      </c>
      <c r="O64" s="22">
        <v>10.06</v>
      </c>
      <c r="P64" s="21">
        <v>24.195</v>
      </c>
      <c r="Q64" s="21">
        <v>3.5090645395213924</v>
      </c>
    </row>
    <row r="65" spans="1:17" x14ac:dyDescent="0.25">
      <c r="A65" s="22" t="s">
        <v>1252</v>
      </c>
      <c r="B65" s="23" t="s">
        <v>1238</v>
      </c>
      <c r="C65" s="22">
        <v>0.66</v>
      </c>
      <c r="D65" s="22">
        <v>0.01</v>
      </c>
      <c r="E65" s="22">
        <v>2.5499999999999998</v>
      </c>
      <c r="F65" s="22">
        <v>5.0000000000000001E-3</v>
      </c>
      <c r="G65" s="22">
        <v>0.03</v>
      </c>
      <c r="H65" s="22">
        <v>8.5000000000000006E-2</v>
      </c>
      <c r="I65" s="22">
        <v>1.22</v>
      </c>
      <c r="J65" s="22">
        <v>3.3</v>
      </c>
      <c r="K65" s="22">
        <v>1.44</v>
      </c>
      <c r="L65" s="22">
        <v>0.92500000000000004</v>
      </c>
      <c r="M65" s="22">
        <v>0.02</v>
      </c>
      <c r="N65" s="22">
        <v>0.01</v>
      </c>
      <c r="O65" s="22">
        <v>1.81</v>
      </c>
      <c r="P65" s="21">
        <v>12.065</v>
      </c>
      <c r="Q65" s="21">
        <v>1.7498187092095723</v>
      </c>
    </row>
    <row r="66" spans="1:17" x14ac:dyDescent="0.25">
      <c r="A66" s="22" t="s">
        <v>1252</v>
      </c>
      <c r="B66" s="23" t="s">
        <v>1237</v>
      </c>
      <c r="C66" s="22">
        <v>0.66</v>
      </c>
      <c r="D66" s="22">
        <v>1.35</v>
      </c>
      <c r="E66" s="22">
        <v>1.32</v>
      </c>
      <c r="F66" s="22">
        <v>5.0000000000000001E-3</v>
      </c>
      <c r="G66" s="22">
        <v>0.03</v>
      </c>
      <c r="H66" s="22">
        <v>8.5000000000000006E-2</v>
      </c>
      <c r="I66" s="22">
        <v>1.22</v>
      </c>
      <c r="J66" s="22">
        <v>4.9800000000000004</v>
      </c>
      <c r="K66" s="22">
        <v>1.05</v>
      </c>
      <c r="L66" s="22">
        <v>0.92500000000000004</v>
      </c>
      <c r="M66" s="22">
        <v>0.02</v>
      </c>
      <c r="N66" s="22">
        <v>0.01</v>
      </c>
      <c r="O66" s="22">
        <v>1.7</v>
      </c>
      <c r="P66" s="21">
        <v>13.355</v>
      </c>
      <c r="Q66" s="21">
        <v>1.9369108049311097</v>
      </c>
    </row>
    <row r="67" spans="1:17" x14ac:dyDescent="0.25">
      <c r="A67" s="22" t="s">
        <v>1252</v>
      </c>
      <c r="B67" s="23" t="s">
        <v>777</v>
      </c>
      <c r="C67" s="22">
        <v>0.66</v>
      </c>
      <c r="D67" s="22">
        <v>0.9</v>
      </c>
      <c r="E67" s="22">
        <v>1.21</v>
      </c>
      <c r="F67" s="22">
        <v>5.0000000000000001E-3</v>
      </c>
      <c r="G67" s="22">
        <v>0.03</v>
      </c>
      <c r="H67" s="22">
        <v>8.5000000000000006E-2</v>
      </c>
      <c r="I67" s="22">
        <v>1.22</v>
      </c>
      <c r="J67" s="22">
        <v>2.56</v>
      </c>
      <c r="K67" s="22">
        <v>3.12</v>
      </c>
      <c r="L67" s="22">
        <v>0.92500000000000004</v>
      </c>
      <c r="M67" s="22">
        <v>0.02</v>
      </c>
      <c r="N67" s="22">
        <v>0.01</v>
      </c>
      <c r="O67" s="22">
        <v>3.25</v>
      </c>
      <c r="P67" s="21">
        <v>13.994999999999999</v>
      </c>
      <c r="Q67" s="21">
        <v>2.0297316896301667</v>
      </c>
    </row>
    <row r="68" spans="1:17" x14ac:dyDescent="0.25">
      <c r="A68" s="22" t="s">
        <v>1252</v>
      </c>
      <c r="B68" s="23" t="s">
        <v>1235</v>
      </c>
      <c r="C68" s="22">
        <v>0.66</v>
      </c>
      <c r="D68" s="22">
        <v>0.01</v>
      </c>
      <c r="E68" s="22">
        <v>1.27</v>
      </c>
      <c r="F68" s="22">
        <v>5.0000000000000001E-3</v>
      </c>
      <c r="G68" s="22">
        <v>0.03</v>
      </c>
      <c r="H68" s="22">
        <v>8.5000000000000006E-2</v>
      </c>
      <c r="I68" s="22">
        <v>1.22</v>
      </c>
      <c r="J68" s="22">
        <v>0.18</v>
      </c>
      <c r="K68" s="22">
        <v>0.99</v>
      </c>
      <c r="L68" s="22">
        <v>0.92500000000000004</v>
      </c>
      <c r="M68" s="22">
        <v>0.02</v>
      </c>
      <c r="N68" s="22">
        <v>0.01</v>
      </c>
      <c r="O68" s="22">
        <v>1.49</v>
      </c>
      <c r="P68" s="21">
        <v>6.8949999999999996</v>
      </c>
      <c r="Q68" s="21">
        <v>1</v>
      </c>
    </row>
    <row r="69" spans="1:17" x14ac:dyDescent="0.25">
      <c r="A69" s="22" t="s">
        <v>1251</v>
      </c>
      <c r="B69" s="23" t="s">
        <v>1247</v>
      </c>
      <c r="C69" s="22">
        <v>0.66</v>
      </c>
      <c r="D69" s="22">
        <v>5.0000000000000001E-3</v>
      </c>
      <c r="E69" s="22">
        <v>1.66</v>
      </c>
      <c r="F69" s="22">
        <v>0.84</v>
      </c>
      <c r="G69" s="22">
        <v>0.03</v>
      </c>
      <c r="H69" s="22">
        <v>8.5000000000000006E-2</v>
      </c>
      <c r="I69" s="22">
        <v>1.22</v>
      </c>
      <c r="J69" s="22">
        <v>2.87</v>
      </c>
      <c r="K69" s="22">
        <v>1.05</v>
      </c>
      <c r="L69" s="22">
        <v>0.92500000000000004</v>
      </c>
      <c r="M69" s="22">
        <v>0.27</v>
      </c>
      <c r="N69" s="22">
        <v>0.01</v>
      </c>
      <c r="O69" s="22">
        <v>2.82</v>
      </c>
      <c r="P69" s="21">
        <v>12.445</v>
      </c>
      <c r="Q69" s="21">
        <v>0.77659906396255862</v>
      </c>
    </row>
    <row r="70" spans="1:17" x14ac:dyDescent="0.25">
      <c r="A70" s="22" t="s">
        <v>1251</v>
      </c>
      <c r="B70" s="23" t="s">
        <v>1246</v>
      </c>
      <c r="C70" s="22">
        <v>0.66</v>
      </c>
      <c r="D70" s="22">
        <v>0.6</v>
      </c>
      <c r="E70" s="22">
        <v>0.79</v>
      </c>
      <c r="F70" s="22">
        <v>5.0000000000000001E-3</v>
      </c>
      <c r="G70" s="22">
        <v>0.03</v>
      </c>
      <c r="H70" s="22">
        <v>8.5000000000000006E-2</v>
      </c>
      <c r="I70" s="22">
        <v>1.22</v>
      </c>
      <c r="J70" s="22">
        <v>3.61</v>
      </c>
      <c r="K70" s="22">
        <v>3.18</v>
      </c>
      <c r="L70" s="22">
        <v>0.92500000000000004</v>
      </c>
      <c r="M70" s="22">
        <v>0.02</v>
      </c>
      <c r="N70" s="22">
        <v>0.01</v>
      </c>
      <c r="O70" s="22">
        <v>2.06</v>
      </c>
      <c r="P70" s="21">
        <v>13.195</v>
      </c>
      <c r="Q70" s="21">
        <v>0.82340093603744158</v>
      </c>
    </row>
    <row r="71" spans="1:17" x14ac:dyDescent="0.25">
      <c r="A71" s="22" t="s">
        <v>1251</v>
      </c>
      <c r="B71" s="23" t="s">
        <v>892</v>
      </c>
      <c r="C71" s="22">
        <v>0.66</v>
      </c>
      <c r="D71" s="22">
        <v>0.16</v>
      </c>
      <c r="E71" s="22">
        <v>1.93</v>
      </c>
      <c r="F71" s="22">
        <v>5.0000000000000001E-3</v>
      </c>
      <c r="G71" s="22">
        <v>0.03</v>
      </c>
      <c r="H71" s="22">
        <v>1.43</v>
      </c>
      <c r="I71" s="22">
        <v>1.22</v>
      </c>
      <c r="J71" s="22">
        <v>3.4</v>
      </c>
      <c r="K71" s="22">
        <v>1.19</v>
      </c>
      <c r="L71" s="22">
        <v>0.92500000000000004</v>
      </c>
      <c r="M71" s="22">
        <v>0.57999999999999996</v>
      </c>
      <c r="N71" s="22">
        <v>0.01</v>
      </c>
      <c r="O71" s="22">
        <v>3.54</v>
      </c>
      <c r="P71" s="21">
        <v>15.079999999999998</v>
      </c>
      <c r="Q71" s="21">
        <v>0.94102964118564736</v>
      </c>
    </row>
    <row r="72" spans="1:17" x14ac:dyDescent="0.25">
      <c r="A72" s="22" t="s">
        <v>1251</v>
      </c>
      <c r="B72" s="23" t="s">
        <v>1245</v>
      </c>
      <c r="C72" s="22">
        <v>0.66</v>
      </c>
      <c r="D72" s="22">
        <v>2.0299999999999998</v>
      </c>
      <c r="E72" s="22">
        <v>1.71</v>
      </c>
      <c r="F72" s="22">
        <v>5.0000000000000001E-3</v>
      </c>
      <c r="G72" s="22">
        <v>0.03</v>
      </c>
      <c r="H72" s="22">
        <v>8.5000000000000006E-2</v>
      </c>
      <c r="I72" s="22">
        <v>1.22</v>
      </c>
      <c r="J72" s="22">
        <v>0.09</v>
      </c>
      <c r="K72" s="22">
        <v>0.3</v>
      </c>
      <c r="L72" s="22">
        <v>0.92500000000000004</v>
      </c>
      <c r="M72" s="22">
        <v>0.02</v>
      </c>
      <c r="N72" s="22">
        <v>0.01</v>
      </c>
      <c r="O72" s="22">
        <v>1.86</v>
      </c>
      <c r="P72" s="21">
        <v>8.9449999999999985</v>
      </c>
      <c r="Q72" s="21">
        <v>0.5581903276131045</v>
      </c>
    </row>
    <row r="73" spans="1:17" x14ac:dyDescent="0.25">
      <c r="A73" s="22" t="s">
        <v>1251</v>
      </c>
      <c r="B73" s="23" t="s">
        <v>1244</v>
      </c>
      <c r="C73" s="22">
        <v>0.66</v>
      </c>
      <c r="D73" s="22">
        <v>0.01</v>
      </c>
      <c r="E73" s="22">
        <v>1.93</v>
      </c>
      <c r="F73" s="22">
        <v>5.0000000000000001E-3</v>
      </c>
      <c r="G73" s="22">
        <v>0.03</v>
      </c>
      <c r="H73" s="22">
        <v>2.29</v>
      </c>
      <c r="I73" s="22">
        <v>1.22</v>
      </c>
      <c r="J73" s="22">
        <v>0.41</v>
      </c>
      <c r="K73" s="22">
        <v>0.3</v>
      </c>
      <c r="L73" s="22">
        <v>0.92500000000000004</v>
      </c>
      <c r="M73" s="22">
        <v>0.22</v>
      </c>
      <c r="N73" s="22">
        <v>0.01</v>
      </c>
      <c r="O73" s="22">
        <v>1.86</v>
      </c>
      <c r="P73" s="21">
        <v>9.8699999999999992</v>
      </c>
      <c r="Q73" s="21">
        <v>0.61591263650546024</v>
      </c>
    </row>
    <row r="74" spans="1:17" x14ac:dyDescent="0.25">
      <c r="A74" s="22" t="s">
        <v>1251</v>
      </c>
      <c r="B74" s="23" t="s">
        <v>1243</v>
      </c>
      <c r="C74" s="22">
        <v>0.66</v>
      </c>
      <c r="D74" s="22">
        <v>5.0000000000000001E-3</v>
      </c>
      <c r="E74" s="22">
        <v>1.69</v>
      </c>
      <c r="F74" s="22">
        <v>5.0000000000000001E-3</v>
      </c>
      <c r="G74" s="22">
        <v>0.03</v>
      </c>
      <c r="H74" s="22">
        <v>8.5000000000000006E-2</v>
      </c>
      <c r="I74" s="22">
        <v>1.22</v>
      </c>
      <c r="J74" s="22">
        <v>0.09</v>
      </c>
      <c r="K74" s="22">
        <v>1.44</v>
      </c>
      <c r="L74" s="22">
        <v>0.92500000000000004</v>
      </c>
      <c r="M74" s="22">
        <v>0.02</v>
      </c>
      <c r="N74" s="22">
        <v>0.01</v>
      </c>
      <c r="O74" s="22">
        <v>2.54</v>
      </c>
      <c r="P74" s="21">
        <v>8.7199999999999989</v>
      </c>
      <c r="Q74" s="21">
        <v>0.54414976599063958</v>
      </c>
    </row>
    <row r="75" spans="1:17" x14ac:dyDescent="0.25">
      <c r="A75" s="22" t="s">
        <v>1251</v>
      </c>
      <c r="B75" s="23" t="s">
        <v>710</v>
      </c>
      <c r="C75" s="22">
        <v>0.66</v>
      </c>
      <c r="D75" s="22">
        <v>5.0000000000000001E-3</v>
      </c>
      <c r="E75" s="22">
        <v>2.44</v>
      </c>
      <c r="F75" s="22">
        <v>5.0000000000000001E-3</v>
      </c>
      <c r="G75" s="22">
        <v>0.03</v>
      </c>
      <c r="H75" s="22">
        <v>0.95</v>
      </c>
      <c r="I75" s="22">
        <v>1.22</v>
      </c>
      <c r="J75" s="22">
        <v>1.71</v>
      </c>
      <c r="K75" s="22">
        <v>0.06</v>
      </c>
      <c r="L75" s="22">
        <v>0.92500000000000004</v>
      </c>
      <c r="M75" s="22">
        <v>0.02</v>
      </c>
      <c r="N75" s="22">
        <v>0.01</v>
      </c>
      <c r="O75" s="22">
        <v>2.71</v>
      </c>
      <c r="P75" s="21">
        <v>10.744999999999997</v>
      </c>
      <c r="Q75" s="21">
        <v>0.67051482059282363</v>
      </c>
    </row>
    <row r="76" spans="1:17" x14ac:dyDescent="0.25">
      <c r="A76" s="22" t="s">
        <v>1251</v>
      </c>
      <c r="B76" s="23" t="s">
        <v>1242</v>
      </c>
      <c r="C76" s="22">
        <v>0.66</v>
      </c>
      <c r="D76" s="22">
        <v>5.0000000000000001E-3</v>
      </c>
      <c r="E76" s="22">
        <v>3.06</v>
      </c>
      <c r="F76" s="22">
        <v>5.0000000000000001E-3</v>
      </c>
      <c r="G76" s="22">
        <v>0.03</v>
      </c>
      <c r="H76" s="22">
        <v>8.5000000000000006E-2</v>
      </c>
      <c r="I76" s="22">
        <v>1.22</v>
      </c>
      <c r="J76" s="22">
        <v>0.09</v>
      </c>
      <c r="K76" s="22">
        <v>0.92</v>
      </c>
      <c r="L76" s="22">
        <v>0.92500000000000004</v>
      </c>
      <c r="M76" s="22">
        <v>0.02</v>
      </c>
      <c r="N76" s="22">
        <v>0.01</v>
      </c>
      <c r="O76" s="22">
        <v>1.38</v>
      </c>
      <c r="P76" s="21">
        <v>8.4099999999999984</v>
      </c>
      <c r="Q76" s="21">
        <v>0.5248049921996879</v>
      </c>
    </row>
    <row r="77" spans="1:17" x14ac:dyDescent="0.25">
      <c r="A77" s="22" t="s">
        <v>1251</v>
      </c>
      <c r="B77" s="23" t="s">
        <v>1241</v>
      </c>
      <c r="C77" s="22">
        <v>0.66</v>
      </c>
      <c r="D77" s="22">
        <v>1.2</v>
      </c>
      <c r="E77" s="22">
        <v>1.9</v>
      </c>
      <c r="F77" s="22">
        <v>5.0000000000000001E-3</v>
      </c>
      <c r="G77" s="22">
        <v>0.03</v>
      </c>
      <c r="H77" s="22">
        <v>8.5000000000000006E-2</v>
      </c>
      <c r="I77" s="22">
        <v>1.22</v>
      </c>
      <c r="J77" s="22">
        <v>0.09</v>
      </c>
      <c r="K77" s="22">
        <v>1.89</v>
      </c>
      <c r="L77" s="22">
        <v>0.92500000000000004</v>
      </c>
      <c r="M77" s="22">
        <v>1.1100000000000001</v>
      </c>
      <c r="N77" s="22">
        <v>0.01</v>
      </c>
      <c r="O77" s="22">
        <v>3.63</v>
      </c>
      <c r="P77" s="21">
        <v>12.754999999999999</v>
      </c>
      <c r="Q77" s="21">
        <v>0.79594383775351019</v>
      </c>
    </row>
    <row r="78" spans="1:17" x14ac:dyDescent="0.25">
      <c r="A78" s="22" t="s">
        <v>1251</v>
      </c>
      <c r="B78" s="23" t="s">
        <v>1240</v>
      </c>
      <c r="C78" s="22">
        <v>0.66</v>
      </c>
      <c r="D78" s="22">
        <v>0.01</v>
      </c>
      <c r="E78" s="22">
        <v>1.56</v>
      </c>
      <c r="F78" s="22">
        <v>5.0000000000000001E-3</v>
      </c>
      <c r="G78" s="22">
        <v>0.03</v>
      </c>
      <c r="H78" s="22">
        <v>8.5000000000000006E-2</v>
      </c>
      <c r="I78" s="22">
        <v>1.22</v>
      </c>
      <c r="J78" s="22">
        <v>1.28</v>
      </c>
      <c r="K78" s="22">
        <v>0.03</v>
      </c>
      <c r="L78" s="22">
        <v>0.92500000000000004</v>
      </c>
      <c r="M78" s="22">
        <v>0.85</v>
      </c>
      <c r="N78" s="22">
        <v>0.01</v>
      </c>
      <c r="O78" s="22">
        <v>2.06</v>
      </c>
      <c r="P78" s="21">
        <v>8.7249999999999996</v>
      </c>
      <c r="Q78" s="21">
        <v>0.54446177847113886</v>
      </c>
    </row>
    <row r="79" spans="1:17" x14ac:dyDescent="0.25">
      <c r="A79" s="22" t="s">
        <v>1251</v>
      </c>
      <c r="B79" s="23" t="s">
        <v>648</v>
      </c>
      <c r="C79" s="22">
        <v>0.66</v>
      </c>
      <c r="D79" s="22">
        <v>5.0000000000000001E-3</v>
      </c>
      <c r="E79" s="22">
        <v>1.77</v>
      </c>
      <c r="F79" s="22">
        <v>0.54</v>
      </c>
      <c r="G79" s="22">
        <v>0.49</v>
      </c>
      <c r="H79" s="22">
        <v>8.5000000000000006E-2</v>
      </c>
      <c r="I79" s="22">
        <v>1.22</v>
      </c>
      <c r="J79" s="22">
        <v>0.09</v>
      </c>
      <c r="K79" s="22">
        <v>1.19</v>
      </c>
      <c r="L79" s="22">
        <v>0.92500000000000004</v>
      </c>
      <c r="M79" s="22">
        <v>0.93</v>
      </c>
      <c r="N79" s="22">
        <v>0.01</v>
      </c>
      <c r="O79" s="22">
        <v>3.21</v>
      </c>
      <c r="P79" s="21">
        <v>11.124999999999998</v>
      </c>
      <c r="Q79" s="21">
        <v>0.69422776911076434</v>
      </c>
    </row>
    <row r="80" spans="1:17" x14ac:dyDescent="0.25">
      <c r="A80" s="22" t="s">
        <v>1251</v>
      </c>
      <c r="B80" s="23" t="s">
        <v>1239</v>
      </c>
      <c r="C80" s="22">
        <v>0.66</v>
      </c>
      <c r="D80" s="22">
        <v>5.0000000000000001E-3</v>
      </c>
      <c r="E80" s="22">
        <v>0.48</v>
      </c>
      <c r="F80" s="22">
        <v>5.0000000000000001E-3</v>
      </c>
      <c r="G80" s="22">
        <v>0.03</v>
      </c>
      <c r="H80" s="22">
        <v>8.5000000000000006E-2</v>
      </c>
      <c r="I80" s="22">
        <v>1.22</v>
      </c>
      <c r="J80" s="22">
        <v>2.66</v>
      </c>
      <c r="K80" s="22">
        <v>2.57</v>
      </c>
      <c r="L80" s="22">
        <v>0.92500000000000004</v>
      </c>
      <c r="M80" s="22">
        <v>1.71</v>
      </c>
      <c r="N80" s="22">
        <v>0.01</v>
      </c>
      <c r="O80" s="22">
        <v>2.08</v>
      </c>
      <c r="P80" s="21">
        <v>12.440000000000001</v>
      </c>
      <c r="Q80" s="21">
        <v>0.77628705148205945</v>
      </c>
    </row>
    <row r="81" spans="1:17" x14ac:dyDescent="0.25">
      <c r="A81" s="22" t="s">
        <v>1251</v>
      </c>
      <c r="B81" s="23" t="s">
        <v>1238</v>
      </c>
      <c r="C81" s="22">
        <v>0.66</v>
      </c>
      <c r="D81" s="22">
        <v>0.3</v>
      </c>
      <c r="E81" s="22">
        <v>2.21</v>
      </c>
      <c r="F81" s="22">
        <v>5.0000000000000001E-3</v>
      </c>
      <c r="G81" s="22">
        <v>0.03</v>
      </c>
      <c r="H81" s="22">
        <v>8.5000000000000006E-2</v>
      </c>
      <c r="I81" s="22">
        <v>1.22</v>
      </c>
      <c r="J81" s="22">
        <v>1.49</v>
      </c>
      <c r="K81" s="22">
        <v>1.44</v>
      </c>
      <c r="L81" s="22">
        <v>0.92500000000000004</v>
      </c>
      <c r="M81" s="22">
        <v>0.02</v>
      </c>
      <c r="N81" s="22">
        <v>0.01</v>
      </c>
      <c r="O81" s="22">
        <v>1.9</v>
      </c>
      <c r="P81" s="21">
        <v>10.295</v>
      </c>
      <c r="Q81" s="21">
        <v>0.64243369734789402</v>
      </c>
    </row>
    <row r="82" spans="1:17" x14ac:dyDescent="0.25">
      <c r="A82" s="22" t="s">
        <v>1251</v>
      </c>
      <c r="B82" s="23" t="s">
        <v>1237</v>
      </c>
      <c r="C82" s="22">
        <v>0.66</v>
      </c>
      <c r="D82" s="22">
        <v>5.0000000000000001E-3</v>
      </c>
      <c r="E82" s="22">
        <v>1.1000000000000001</v>
      </c>
      <c r="F82" s="22">
        <v>5.0000000000000001E-3</v>
      </c>
      <c r="G82" s="22">
        <v>0.03</v>
      </c>
      <c r="H82" s="22">
        <v>8.5000000000000006E-2</v>
      </c>
      <c r="I82" s="22">
        <v>1.22</v>
      </c>
      <c r="J82" s="22">
        <v>0.09</v>
      </c>
      <c r="K82" s="22">
        <v>0.03</v>
      </c>
      <c r="L82" s="22">
        <v>0.92500000000000004</v>
      </c>
      <c r="M82" s="22">
        <v>0.02</v>
      </c>
      <c r="N82" s="22">
        <v>0.01</v>
      </c>
      <c r="O82" s="22">
        <v>0.92</v>
      </c>
      <c r="P82" s="21">
        <v>5.0999999999999988</v>
      </c>
      <c r="Q82" s="21">
        <v>0.3182527301092043</v>
      </c>
    </row>
    <row r="83" spans="1:17" x14ac:dyDescent="0.25">
      <c r="A83" s="22" t="s">
        <v>1251</v>
      </c>
      <c r="B83" s="23" t="s">
        <v>777</v>
      </c>
      <c r="C83" s="22">
        <v>0.66</v>
      </c>
      <c r="D83" s="22">
        <v>4.8099999999999996</v>
      </c>
      <c r="E83" s="22">
        <v>2.52</v>
      </c>
      <c r="F83" s="22">
        <v>5.0000000000000001E-3</v>
      </c>
      <c r="G83" s="22">
        <v>0.03</v>
      </c>
      <c r="H83" s="22">
        <v>2.94</v>
      </c>
      <c r="I83" s="22">
        <v>1.22</v>
      </c>
      <c r="J83" s="22">
        <v>4.66</v>
      </c>
      <c r="K83" s="22">
        <v>0.03</v>
      </c>
      <c r="L83" s="22">
        <v>0.92500000000000004</v>
      </c>
      <c r="M83" s="22">
        <v>0.02</v>
      </c>
      <c r="N83" s="22">
        <v>0.01</v>
      </c>
      <c r="O83" s="22">
        <v>1.52</v>
      </c>
      <c r="P83" s="21">
        <v>19.350000000000001</v>
      </c>
      <c r="Q83" s="21">
        <v>1.2074882995319816</v>
      </c>
    </row>
    <row r="84" spans="1:17" x14ac:dyDescent="0.25">
      <c r="A84" s="22" t="s">
        <v>1251</v>
      </c>
      <c r="B84" s="23" t="s">
        <v>1235</v>
      </c>
      <c r="C84" s="22">
        <v>0.66</v>
      </c>
      <c r="D84" s="22">
        <v>1.65</v>
      </c>
      <c r="E84" s="22">
        <v>1.4</v>
      </c>
      <c r="F84" s="22">
        <v>5.0000000000000001E-3</v>
      </c>
      <c r="G84" s="22">
        <v>0.03</v>
      </c>
      <c r="H84" s="22">
        <v>8.5000000000000006E-2</v>
      </c>
      <c r="I84" s="22">
        <v>1.22</v>
      </c>
      <c r="J84" s="22">
        <v>5.5</v>
      </c>
      <c r="K84" s="22">
        <v>1.44</v>
      </c>
      <c r="L84" s="22">
        <v>0.92500000000000004</v>
      </c>
      <c r="M84" s="22">
        <v>0.02</v>
      </c>
      <c r="N84" s="22">
        <v>0.01</v>
      </c>
      <c r="O84" s="22">
        <v>3.08</v>
      </c>
      <c r="P84" s="21">
        <v>16.024999999999999</v>
      </c>
      <c r="Q84" s="21">
        <v>1</v>
      </c>
    </row>
    <row r="85" spans="1:17" x14ac:dyDescent="0.25">
      <c r="A85" s="22" t="s">
        <v>1250</v>
      </c>
      <c r="B85" s="23" t="s">
        <v>1247</v>
      </c>
      <c r="C85" s="22">
        <v>59.45</v>
      </c>
      <c r="D85" s="22">
        <v>150.57</v>
      </c>
      <c r="E85" s="22">
        <v>19.71</v>
      </c>
      <c r="F85" s="22">
        <v>0.57999999999999996</v>
      </c>
      <c r="G85" s="22">
        <v>0.91</v>
      </c>
      <c r="H85" s="22">
        <v>1.73</v>
      </c>
      <c r="I85" s="22">
        <v>1.22</v>
      </c>
      <c r="J85" s="22">
        <v>26.38</v>
      </c>
      <c r="K85" s="22">
        <v>150.33000000000001</v>
      </c>
      <c r="L85" s="22">
        <v>0.92500000000000004</v>
      </c>
      <c r="M85" s="22">
        <v>28.58</v>
      </c>
      <c r="N85" s="22">
        <v>5.59</v>
      </c>
      <c r="O85" s="22">
        <v>367.48</v>
      </c>
      <c r="P85" s="21">
        <v>813.45499999999993</v>
      </c>
      <c r="Q85" s="21">
        <v>3.662067257912033</v>
      </c>
    </row>
    <row r="86" spans="1:17" x14ac:dyDescent="0.25">
      <c r="A86" s="22" t="s">
        <v>1250</v>
      </c>
      <c r="B86" s="23" t="s">
        <v>1246</v>
      </c>
      <c r="C86" s="22">
        <v>44.3</v>
      </c>
      <c r="D86" s="22">
        <v>186.38</v>
      </c>
      <c r="E86" s="22">
        <v>22.05</v>
      </c>
      <c r="F86" s="22">
        <v>1.56</v>
      </c>
      <c r="G86" s="22">
        <v>0.03</v>
      </c>
      <c r="H86" s="22">
        <v>8.5000000000000006E-2</v>
      </c>
      <c r="I86" s="22">
        <v>28.27</v>
      </c>
      <c r="J86" s="22">
        <v>21.57</v>
      </c>
      <c r="K86" s="22">
        <v>149.86000000000001</v>
      </c>
      <c r="L86" s="22">
        <v>0.92500000000000004</v>
      </c>
      <c r="M86" s="22">
        <v>6.68</v>
      </c>
      <c r="N86" s="22">
        <v>4.12</v>
      </c>
      <c r="O86" s="22">
        <v>170.36</v>
      </c>
      <c r="P86" s="21">
        <v>636.19000000000005</v>
      </c>
      <c r="Q86" s="21">
        <v>2.8640435780849054</v>
      </c>
    </row>
    <row r="87" spans="1:17" x14ac:dyDescent="0.25">
      <c r="A87" s="22" t="s">
        <v>1250</v>
      </c>
      <c r="B87" s="23" t="s">
        <v>892</v>
      </c>
      <c r="C87" s="22">
        <v>47.7</v>
      </c>
      <c r="D87" s="22">
        <v>132.54</v>
      </c>
      <c r="E87" s="22">
        <v>24.08</v>
      </c>
      <c r="F87" s="22">
        <v>2.42</v>
      </c>
      <c r="G87" s="22">
        <v>0.03</v>
      </c>
      <c r="H87" s="22">
        <v>8.5000000000000006E-2</v>
      </c>
      <c r="I87" s="22">
        <v>1.22</v>
      </c>
      <c r="J87" s="22">
        <v>23.24</v>
      </c>
      <c r="K87" s="22">
        <v>53.62</v>
      </c>
      <c r="L87" s="22">
        <v>0.92500000000000004</v>
      </c>
      <c r="M87" s="22">
        <v>10.24</v>
      </c>
      <c r="N87" s="22">
        <v>4.59</v>
      </c>
      <c r="O87" s="22">
        <v>322.88</v>
      </c>
      <c r="P87" s="21">
        <v>623.56999999999994</v>
      </c>
      <c r="Q87" s="21">
        <v>2.8072300004501867</v>
      </c>
    </row>
    <row r="88" spans="1:17" x14ac:dyDescent="0.25">
      <c r="A88" s="22" t="s">
        <v>1250</v>
      </c>
      <c r="B88" s="23" t="s">
        <v>1245</v>
      </c>
      <c r="C88" s="22">
        <v>12.51</v>
      </c>
      <c r="D88" s="22">
        <v>94.1</v>
      </c>
      <c r="E88" s="22">
        <v>18.98</v>
      </c>
      <c r="F88" s="22">
        <v>0.5</v>
      </c>
      <c r="G88" s="22">
        <v>4.13</v>
      </c>
      <c r="H88" s="22">
        <v>0.78</v>
      </c>
      <c r="I88" s="22">
        <v>1.22</v>
      </c>
      <c r="J88" s="22">
        <v>27</v>
      </c>
      <c r="K88" s="22">
        <v>33.89</v>
      </c>
      <c r="L88" s="22">
        <v>0.92500000000000004</v>
      </c>
      <c r="M88" s="22">
        <v>0.8</v>
      </c>
      <c r="N88" s="22">
        <v>0.24</v>
      </c>
      <c r="O88" s="22">
        <v>24.26</v>
      </c>
      <c r="P88" s="21">
        <v>219.33500000000004</v>
      </c>
      <c r="Q88" s="21">
        <v>0.98741727817044089</v>
      </c>
    </row>
    <row r="89" spans="1:17" x14ac:dyDescent="0.25">
      <c r="A89" s="22" t="s">
        <v>1250</v>
      </c>
      <c r="B89" s="23" t="s">
        <v>1244</v>
      </c>
      <c r="C89" s="22">
        <v>47.4</v>
      </c>
      <c r="D89" s="22">
        <v>31</v>
      </c>
      <c r="E89" s="22">
        <v>11.77</v>
      </c>
      <c r="F89" s="22">
        <v>0.54</v>
      </c>
      <c r="G89" s="22">
        <v>0.03</v>
      </c>
      <c r="H89" s="22">
        <v>8.5000000000000006E-2</v>
      </c>
      <c r="I89" s="22">
        <v>1.22</v>
      </c>
      <c r="J89" s="22">
        <v>15</v>
      </c>
      <c r="K89" s="22">
        <v>48.92</v>
      </c>
      <c r="L89" s="22">
        <v>0.92500000000000004</v>
      </c>
      <c r="M89" s="22">
        <v>8.14</v>
      </c>
      <c r="N89" s="22">
        <v>0.01</v>
      </c>
      <c r="O89" s="22">
        <v>254.81</v>
      </c>
      <c r="P89" s="21">
        <v>419.85</v>
      </c>
      <c r="Q89" s="21">
        <v>1.8901093953990908</v>
      </c>
    </row>
    <row r="90" spans="1:17" x14ac:dyDescent="0.25">
      <c r="A90" s="22" t="s">
        <v>1250</v>
      </c>
      <c r="B90" s="23" t="s">
        <v>1243</v>
      </c>
      <c r="C90" s="22">
        <v>36.590000000000003</v>
      </c>
      <c r="D90" s="22">
        <v>255.47</v>
      </c>
      <c r="E90" s="22">
        <v>19.03</v>
      </c>
      <c r="F90" s="22">
        <v>1.92</v>
      </c>
      <c r="G90" s="22">
        <v>0.03</v>
      </c>
      <c r="H90" s="22">
        <v>0.4</v>
      </c>
      <c r="I90" s="22">
        <v>1.22</v>
      </c>
      <c r="J90" s="22">
        <v>59.85</v>
      </c>
      <c r="K90" s="22">
        <v>64.069999999999993</v>
      </c>
      <c r="L90" s="22">
        <v>0.92500000000000004</v>
      </c>
      <c r="M90" s="22">
        <v>3.14</v>
      </c>
      <c r="N90" s="22">
        <v>4.24</v>
      </c>
      <c r="O90" s="22">
        <v>56.57</v>
      </c>
      <c r="P90" s="21">
        <v>503.45500000000004</v>
      </c>
      <c r="Q90" s="21">
        <v>2.2664880925584119</v>
      </c>
    </row>
    <row r="91" spans="1:17" x14ac:dyDescent="0.25">
      <c r="A91" s="22" t="s">
        <v>1250</v>
      </c>
      <c r="B91" s="23" t="s">
        <v>710</v>
      </c>
      <c r="C91" s="22">
        <v>28.73</v>
      </c>
      <c r="D91" s="22">
        <v>46.26</v>
      </c>
      <c r="E91" s="22">
        <v>15.32</v>
      </c>
      <c r="F91" s="22">
        <v>1.69</v>
      </c>
      <c r="G91" s="22">
        <v>7.7</v>
      </c>
      <c r="H91" s="22">
        <v>8.5000000000000006E-2</v>
      </c>
      <c r="I91" s="22">
        <v>1.22</v>
      </c>
      <c r="J91" s="22">
        <v>16.350000000000001</v>
      </c>
      <c r="K91" s="22">
        <v>44.57</v>
      </c>
      <c r="L91" s="22">
        <v>0.92500000000000004</v>
      </c>
      <c r="M91" s="22">
        <v>1.58</v>
      </c>
      <c r="N91" s="22">
        <v>0.57999999999999996</v>
      </c>
      <c r="O91" s="22">
        <v>202.54</v>
      </c>
      <c r="P91" s="21">
        <v>367.55</v>
      </c>
      <c r="Q91" s="21">
        <v>1.6546616845991087</v>
      </c>
    </row>
    <row r="92" spans="1:17" x14ac:dyDescent="0.25">
      <c r="A92" s="22" t="s">
        <v>1250</v>
      </c>
      <c r="B92" s="23" t="s">
        <v>1242</v>
      </c>
      <c r="C92" s="22">
        <v>30.56</v>
      </c>
      <c r="D92" s="22">
        <v>173.28</v>
      </c>
      <c r="E92" s="22">
        <v>11.42</v>
      </c>
      <c r="F92" s="22">
        <v>0.3</v>
      </c>
      <c r="G92" s="22">
        <v>0.03</v>
      </c>
      <c r="H92" s="22">
        <v>8.5000000000000006E-2</v>
      </c>
      <c r="I92" s="22">
        <v>1.22</v>
      </c>
      <c r="J92" s="22">
        <v>15.31</v>
      </c>
      <c r="K92" s="22">
        <v>25.45</v>
      </c>
      <c r="L92" s="22">
        <v>0.92500000000000004</v>
      </c>
      <c r="M92" s="22">
        <v>13.84</v>
      </c>
      <c r="N92" s="22">
        <v>2.86</v>
      </c>
      <c r="O92" s="22">
        <v>70.540000000000006</v>
      </c>
      <c r="P92" s="21">
        <v>345.82000000000005</v>
      </c>
      <c r="Q92" s="21">
        <v>1.5568360869760953</v>
      </c>
    </row>
    <row r="93" spans="1:17" x14ac:dyDescent="0.25">
      <c r="A93" s="22" t="s">
        <v>1250</v>
      </c>
      <c r="B93" s="23" t="s">
        <v>1241</v>
      </c>
      <c r="C93" s="22">
        <v>70.25</v>
      </c>
      <c r="D93" s="22">
        <v>513.41999999999996</v>
      </c>
      <c r="E93" s="22">
        <v>21.89</v>
      </c>
      <c r="F93" s="22">
        <v>2.25</v>
      </c>
      <c r="G93" s="22">
        <v>0.03</v>
      </c>
      <c r="H93" s="22">
        <v>1.1100000000000001</v>
      </c>
      <c r="I93" s="22">
        <v>1.22</v>
      </c>
      <c r="J93" s="22">
        <v>72.8</v>
      </c>
      <c r="K93" s="22">
        <v>117.93</v>
      </c>
      <c r="L93" s="22">
        <v>1.85</v>
      </c>
      <c r="M93" s="22">
        <v>2.77</v>
      </c>
      <c r="N93" s="22">
        <v>2.06</v>
      </c>
      <c r="O93" s="22">
        <v>197.11</v>
      </c>
      <c r="P93" s="21">
        <v>1004.6899999999998</v>
      </c>
      <c r="Q93" s="21">
        <v>4.5229820375455807</v>
      </c>
    </row>
    <row r="94" spans="1:17" x14ac:dyDescent="0.25">
      <c r="A94" s="22" t="s">
        <v>1250</v>
      </c>
      <c r="B94" s="23" t="s">
        <v>1240</v>
      </c>
      <c r="C94" s="22">
        <v>52.82</v>
      </c>
      <c r="D94" s="22">
        <v>69.38</v>
      </c>
      <c r="E94" s="22">
        <v>21.92</v>
      </c>
      <c r="F94" s="22">
        <v>1.42</v>
      </c>
      <c r="G94" s="22">
        <v>0.03</v>
      </c>
      <c r="H94" s="22">
        <v>8.5000000000000006E-2</v>
      </c>
      <c r="I94" s="22">
        <v>1.22</v>
      </c>
      <c r="J94" s="22">
        <v>20.11</v>
      </c>
      <c r="K94" s="22">
        <v>58.11</v>
      </c>
      <c r="L94" s="22">
        <v>0.92500000000000004</v>
      </c>
      <c r="M94" s="22">
        <v>16.23</v>
      </c>
      <c r="N94" s="22">
        <v>2.4300000000000002</v>
      </c>
      <c r="O94" s="22">
        <v>262.58</v>
      </c>
      <c r="P94" s="21">
        <v>507.26</v>
      </c>
      <c r="Q94" s="21">
        <v>2.2836177013460586</v>
      </c>
    </row>
    <row r="95" spans="1:17" x14ac:dyDescent="0.25">
      <c r="A95" s="22" t="s">
        <v>1250</v>
      </c>
      <c r="B95" s="23" t="s">
        <v>648</v>
      </c>
      <c r="C95" s="22">
        <v>23.2</v>
      </c>
      <c r="D95" s="22">
        <v>140.24</v>
      </c>
      <c r="E95" s="22">
        <v>15.8</v>
      </c>
      <c r="F95" s="22">
        <v>0.19</v>
      </c>
      <c r="G95" s="22">
        <v>0.03</v>
      </c>
      <c r="H95" s="22">
        <v>8.5000000000000006E-2</v>
      </c>
      <c r="I95" s="22">
        <v>1.22</v>
      </c>
      <c r="J95" s="22">
        <v>20.73</v>
      </c>
      <c r="K95" s="22">
        <v>55.53</v>
      </c>
      <c r="L95" s="22">
        <v>0.92500000000000004</v>
      </c>
      <c r="M95" s="22">
        <v>1.96</v>
      </c>
      <c r="N95" s="22">
        <v>0.17</v>
      </c>
      <c r="O95" s="22">
        <v>136.4</v>
      </c>
      <c r="P95" s="21">
        <v>396.48</v>
      </c>
      <c r="Q95" s="21">
        <v>1.7849007338045291</v>
      </c>
    </row>
    <row r="96" spans="1:17" x14ac:dyDescent="0.25">
      <c r="A96" s="22" t="s">
        <v>1250</v>
      </c>
      <c r="B96" s="23" t="s">
        <v>1239</v>
      </c>
      <c r="C96" s="22">
        <v>44.5</v>
      </c>
      <c r="D96" s="22">
        <v>194.94</v>
      </c>
      <c r="E96" s="22">
        <v>14.38</v>
      </c>
      <c r="F96" s="22">
        <v>1.1200000000000001</v>
      </c>
      <c r="G96" s="22">
        <v>0.03</v>
      </c>
      <c r="H96" s="22">
        <v>8.5000000000000006E-2</v>
      </c>
      <c r="I96" s="22">
        <v>1.22</v>
      </c>
      <c r="J96" s="22">
        <v>30.35</v>
      </c>
      <c r="K96" s="22">
        <v>54.69</v>
      </c>
      <c r="L96" s="22">
        <v>0.92500000000000004</v>
      </c>
      <c r="M96" s="22">
        <v>6.64</v>
      </c>
      <c r="N96" s="22">
        <v>2.4300000000000002</v>
      </c>
      <c r="O96" s="22">
        <v>125.84</v>
      </c>
      <c r="P96" s="21">
        <v>477.15000000000009</v>
      </c>
      <c r="Q96" s="21">
        <v>2.1480664475757445</v>
      </c>
    </row>
    <row r="97" spans="1:17" x14ac:dyDescent="0.25">
      <c r="A97" s="22" t="s">
        <v>1250</v>
      </c>
      <c r="B97" s="23" t="s">
        <v>1238</v>
      </c>
      <c r="C97" s="22">
        <v>67.599999999999994</v>
      </c>
      <c r="D97" s="22">
        <v>91.21</v>
      </c>
      <c r="E97" s="22">
        <v>19.34</v>
      </c>
      <c r="F97" s="22">
        <v>1.53</v>
      </c>
      <c r="G97" s="22">
        <v>0.03</v>
      </c>
      <c r="H97" s="22">
        <v>8.5000000000000006E-2</v>
      </c>
      <c r="I97" s="22">
        <v>7.62</v>
      </c>
      <c r="J97" s="22">
        <v>43.82</v>
      </c>
      <c r="K97" s="22">
        <v>212.13</v>
      </c>
      <c r="L97" s="22">
        <v>0.92500000000000004</v>
      </c>
      <c r="M97" s="22">
        <v>14.56</v>
      </c>
      <c r="N97" s="22">
        <v>2.1800000000000002</v>
      </c>
      <c r="O97" s="22">
        <v>273.27</v>
      </c>
      <c r="P97" s="21">
        <v>734.3</v>
      </c>
      <c r="Q97" s="21">
        <v>3.3057218745779497</v>
      </c>
    </row>
    <row r="98" spans="1:17" x14ac:dyDescent="0.25">
      <c r="A98" s="22" t="s">
        <v>1250</v>
      </c>
      <c r="B98" s="23" t="s">
        <v>1237</v>
      </c>
      <c r="C98" s="22">
        <v>24.72</v>
      </c>
      <c r="D98" s="22">
        <v>145.01</v>
      </c>
      <c r="E98" s="22">
        <v>12.57</v>
      </c>
      <c r="F98" s="22">
        <v>5.0000000000000001E-3</v>
      </c>
      <c r="G98" s="22">
        <v>0.03</v>
      </c>
      <c r="H98" s="22">
        <v>8.5000000000000006E-2</v>
      </c>
      <c r="I98" s="22">
        <v>1.22</v>
      </c>
      <c r="J98" s="22">
        <v>22.4</v>
      </c>
      <c r="K98" s="22">
        <v>16.66</v>
      </c>
      <c r="L98" s="22">
        <v>0.92500000000000004</v>
      </c>
      <c r="M98" s="22">
        <v>1.5</v>
      </c>
      <c r="N98" s="22">
        <v>3.28</v>
      </c>
      <c r="O98" s="22">
        <v>67.52</v>
      </c>
      <c r="P98" s="21">
        <v>295.92500000000001</v>
      </c>
      <c r="Q98" s="21">
        <v>1.3322153693782921</v>
      </c>
    </row>
    <row r="99" spans="1:17" x14ac:dyDescent="0.25">
      <c r="A99" s="22" t="s">
        <v>1250</v>
      </c>
      <c r="B99" s="23" t="s">
        <v>777</v>
      </c>
      <c r="C99" s="22">
        <v>63.92</v>
      </c>
      <c r="D99" s="22">
        <v>108.75</v>
      </c>
      <c r="E99" s="22">
        <v>23.63</v>
      </c>
      <c r="F99" s="22">
        <v>1.97</v>
      </c>
      <c r="G99" s="22">
        <v>0.03</v>
      </c>
      <c r="H99" s="22">
        <v>8.5000000000000006E-2</v>
      </c>
      <c r="I99" s="22">
        <v>5.0999999999999996</v>
      </c>
      <c r="J99" s="22">
        <v>46.57</v>
      </c>
      <c r="K99" s="22">
        <v>131.22999999999999</v>
      </c>
      <c r="L99" s="22">
        <v>0.92500000000000004</v>
      </c>
      <c r="M99" s="22">
        <v>22.4</v>
      </c>
      <c r="N99" s="22">
        <v>2.86</v>
      </c>
      <c r="O99" s="22">
        <v>116.65</v>
      </c>
      <c r="P99" s="21">
        <v>524.12</v>
      </c>
      <c r="Q99" s="21">
        <v>2.3595192004681942</v>
      </c>
    </row>
    <row r="100" spans="1:17" x14ac:dyDescent="0.25">
      <c r="A100" s="22" t="s">
        <v>1250</v>
      </c>
      <c r="B100" s="23" t="s">
        <v>1235</v>
      </c>
      <c r="C100" s="22">
        <v>18.809999999999999</v>
      </c>
      <c r="D100" s="22">
        <v>135.47999999999999</v>
      </c>
      <c r="E100" s="22">
        <v>11.03</v>
      </c>
      <c r="F100" s="22">
        <v>0.5</v>
      </c>
      <c r="G100" s="22">
        <v>0.03</v>
      </c>
      <c r="H100" s="22">
        <v>8.5000000000000006E-2</v>
      </c>
      <c r="I100" s="22">
        <v>1.22</v>
      </c>
      <c r="J100" s="22">
        <v>4.66</v>
      </c>
      <c r="K100" s="22">
        <v>8.77</v>
      </c>
      <c r="L100" s="22">
        <v>0.92500000000000004</v>
      </c>
      <c r="M100" s="22">
        <v>2.2200000000000002</v>
      </c>
      <c r="N100" s="22">
        <v>0.01</v>
      </c>
      <c r="O100" s="22">
        <v>38.39</v>
      </c>
      <c r="P100" s="21">
        <v>222.13</v>
      </c>
      <c r="Q100" s="21">
        <v>1</v>
      </c>
    </row>
    <row r="101" spans="1:17" x14ac:dyDescent="0.25">
      <c r="A101" s="22" t="s">
        <v>1249</v>
      </c>
      <c r="B101" s="23" t="s">
        <v>1247</v>
      </c>
      <c r="C101" s="22">
        <v>25.1</v>
      </c>
      <c r="D101" s="22">
        <v>28.72</v>
      </c>
      <c r="E101" s="22">
        <v>2.1</v>
      </c>
      <c r="F101" s="22">
        <v>5.0000000000000001E-3</v>
      </c>
      <c r="G101" s="22">
        <v>0.03</v>
      </c>
      <c r="H101" s="22">
        <v>8.5000000000000006E-2</v>
      </c>
      <c r="I101" s="22">
        <v>1.22</v>
      </c>
      <c r="J101" s="22">
        <v>7.49</v>
      </c>
      <c r="K101" s="22">
        <v>2.4500000000000002</v>
      </c>
      <c r="L101" s="22">
        <v>0.92500000000000004</v>
      </c>
      <c r="M101" s="22">
        <v>0.02</v>
      </c>
      <c r="N101" s="22">
        <v>0.09</v>
      </c>
      <c r="O101" s="22">
        <v>48.76</v>
      </c>
      <c r="P101" s="21">
        <v>116.995</v>
      </c>
      <c r="Q101" s="21">
        <v>1.6407685295561321</v>
      </c>
    </row>
    <row r="102" spans="1:17" x14ac:dyDescent="0.25">
      <c r="A102" s="22" t="s">
        <v>1249</v>
      </c>
      <c r="B102" s="23" t="s">
        <v>1246</v>
      </c>
      <c r="C102" s="22">
        <v>20.84</v>
      </c>
      <c r="D102" s="22">
        <v>93.16</v>
      </c>
      <c r="E102" s="22">
        <v>3.11</v>
      </c>
      <c r="F102" s="22">
        <v>5.0000000000000001E-3</v>
      </c>
      <c r="G102" s="22">
        <v>0.03</v>
      </c>
      <c r="H102" s="22">
        <v>8.5000000000000006E-2</v>
      </c>
      <c r="I102" s="22">
        <v>1.22</v>
      </c>
      <c r="J102" s="22">
        <v>10.1</v>
      </c>
      <c r="K102" s="22">
        <v>4.7300000000000004</v>
      </c>
      <c r="L102" s="22">
        <v>0.92500000000000004</v>
      </c>
      <c r="M102" s="22">
        <v>1.02</v>
      </c>
      <c r="N102" s="22">
        <v>0.01</v>
      </c>
      <c r="O102" s="22">
        <v>80.77</v>
      </c>
      <c r="P102" s="21">
        <v>216.005</v>
      </c>
      <c r="Q102" s="21">
        <v>3.029310707524016</v>
      </c>
    </row>
    <row r="103" spans="1:17" x14ac:dyDescent="0.25">
      <c r="A103" s="22" t="s">
        <v>1249</v>
      </c>
      <c r="B103" s="23" t="s">
        <v>892</v>
      </c>
      <c r="C103" s="22">
        <v>1.32</v>
      </c>
      <c r="D103" s="22">
        <v>0.9</v>
      </c>
      <c r="E103" s="22">
        <v>2.84</v>
      </c>
      <c r="F103" s="22">
        <v>5.0000000000000001E-3</v>
      </c>
      <c r="G103" s="22">
        <v>0.03</v>
      </c>
      <c r="H103" s="22">
        <v>8.5000000000000006E-2</v>
      </c>
      <c r="I103" s="22">
        <v>1.22</v>
      </c>
      <c r="J103" s="22">
        <v>3.4</v>
      </c>
      <c r="K103" s="22">
        <v>0.03</v>
      </c>
      <c r="L103" s="22">
        <v>0.92500000000000004</v>
      </c>
      <c r="M103" s="22">
        <v>0.63</v>
      </c>
      <c r="N103" s="22">
        <v>0.01</v>
      </c>
      <c r="O103" s="22">
        <v>7.74</v>
      </c>
      <c r="P103" s="21">
        <v>19.135000000000002</v>
      </c>
      <c r="Q103" s="21">
        <v>0.26835425285744335</v>
      </c>
    </row>
    <row r="104" spans="1:17" x14ac:dyDescent="0.25">
      <c r="A104" s="22" t="s">
        <v>1249</v>
      </c>
      <c r="B104" s="23" t="s">
        <v>1245</v>
      </c>
      <c r="C104" s="22">
        <v>12.7</v>
      </c>
      <c r="D104" s="22">
        <v>21.99</v>
      </c>
      <c r="E104" s="22">
        <v>3.25</v>
      </c>
      <c r="F104" s="22">
        <v>5.0000000000000001E-3</v>
      </c>
      <c r="G104" s="22">
        <v>0.03</v>
      </c>
      <c r="H104" s="22">
        <v>8.5000000000000006E-2</v>
      </c>
      <c r="I104" s="22">
        <v>1.22</v>
      </c>
      <c r="J104" s="22">
        <v>2.66</v>
      </c>
      <c r="K104" s="22">
        <v>1.7</v>
      </c>
      <c r="L104" s="22">
        <v>0.92500000000000004</v>
      </c>
      <c r="M104" s="22">
        <v>0.02</v>
      </c>
      <c r="N104" s="22">
        <v>0.01</v>
      </c>
      <c r="O104" s="22">
        <v>27.73</v>
      </c>
      <c r="P104" s="21">
        <v>72.325000000000003</v>
      </c>
      <c r="Q104" s="21">
        <v>1.0143047472126778</v>
      </c>
    </row>
    <row r="105" spans="1:17" x14ac:dyDescent="0.25">
      <c r="A105" s="22" t="s">
        <v>1249</v>
      </c>
      <c r="B105" s="23" t="s">
        <v>1244</v>
      </c>
      <c r="C105" s="22">
        <v>2.88</v>
      </c>
      <c r="D105" s="22">
        <v>3.49</v>
      </c>
      <c r="E105" s="22">
        <v>3.13</v>
      </c>
      <c r="F105" s="22">
        <v>5.0000000000000001E-3</v>
      </c>
      <c r="G105" s="22">
        <v>0.03</v>
      </c>
      <c r="H105" s="22">
        <v>8.5000000000000006E-2</v>
      </c>
      <c r="I105" s="22">
        <v>1.22</v>
      </c>
      <c r="J105" s="22">
        <v>1.06</v>
      </c>
      <c r="K105" s="22">
        <v>2.3199999999999998</v>
      </c>
      <c r="L105" s="22">
        <v>0.92500000000000004</v>
      </c>
      <c r="M105" s="22">
        <v>0.02</v>
      </c>
      <c r="N105" s="22">
        <v>0.38</v>
      </c>
      <c r="O105" s="22">
        <v>7.3</v>
      </c>
      <c r="P105" s="21">
        <v>22.845000000000002</v>
      </c>
      <c r="Q105" s="21">
        <v>0.32038426477806603</v>
      </c>
    </row>
    <row r="106" spans="1:17" x14ac:dyDescent="0.25">
      <c r="A106" s="22" t="s">
        <v>1249</v>
      </c>
      <c r="B106" s="23" t="s">
        <v>1243</v>
      </c>
      <c r="C106" s="22">
        <v>0.66</v>
      </c>
      <c r="D106" s="22">
        <v>1.05</v>
      </c>
      <c r="E106" s="22">
        <v>1.82</v>
      </c>
      <c r="F106" s="22">
        <v>5.0000000000000001E-3</v>
      </c>
      <c r="G106" s="22">
        <v>0.03</v>
      </c>
      <c r="H106" s="22">
        <v>8.5000000000000006E-2</v>
      </c>
      <c r="I106" s="22">
        <v>1.22</v>
      </c>
      <c r="J106" s="22">
        <v>3.09</v>
      </c>
      <c r="K106" s="22">
        <v>0.22</v>
      </c>
      <c r="L106" s="22">
        <v>0.92500000000000004</v>
      </c>
      <c r="M106" s="22">
        <v>0.02</v>
      </c>
      <c r="N106" s="22">
        <v>0.01</v>
      </c>
      <c r="O106" s="22">
        <v>8.5299999999999994</v>
      </c>
      <c r="P106" s="21">
        <v>17.664999999999999</v>
      </c>
      <c r="Q106" s="21">
        <v>0.24773858775681926</v>
      </c>
    </row>
    <row r="107" spans="1:17" x14ac:dyDescent="0.25">
      <c r="A107" s="22" t="s">
        <v>1249</v>
      </c>
      <c r="B107" s="23" t="s">
        <v>710</v>
      </c>
      <c r="C107" s="22">
        <v>44.9</v>
      </c>
      <c r="D107" s="22">
        <v>19.98</v>
      </c>
      <c r="E107" s="22">
        <v>7.32</v>
      </c>
      <c r="F107" s="22">
        <v>5.0000000000000001E-3</v>
      </c>
      <c r="G107" s="22">
        <v>0.03</v>
      </c>
      <c r="H107" s="22">
        <v>8.5000000000000006E-2</v>
      </c>
      <c r="I107" s="22">
        <v>1.22</v>
      </c>
      <c r="J107" s="22">
        <v>0.63</v>
      </c>
      <c r="K107" s="22">
        <v>8.89</v>
      </c>
      <c r="L107" s="22">
        <v>0.92500000000000004</v>
      </c>
      <c r="M107" s="22">
        <v>0.02</v>
      </c>
      <c r="N107" s="22">
        <v>0.01</v>
      </c>
      <c r="O107" s="22">
        <v>30.68</v>
      </c>
      <c r="P107" s="21">
        <v>114.69499999999996</v>
      </c>
      <c r="Q107" s="21">
        <v>1.60851272701774</v>
      </c>
    </row>
    <row r="108" spans="1:17" x14ac:dyDescent="0.25">
      <c r="A108" s="22" t="s">
        <v>1249</v>
      </c>
      <c r="B108" s="23" t="s">
        <v>1242</v>
      </c>
      <c r="C108" s="22">
        <v>4.99</v>
      </c>
      <c r="D108" s="22">
        <v>6.61</v>
      </c>
      <c r="E108" s="22">
        <v>2.17</v>
      </c>
      <c r="F108" s="22">
        <v>5.0000000000000001E-3</v>
      </c>
      <c r="G108" s="22">
        <v>0.03</v>
      </c>
      <c r="H108" s="22">
        <v>8.5000000000000006E-2</v>
      </c>
      <c r="I108" s="22">
        <v>1.22</v>
      </c>
      <c r="J108" s="22">
        <v>0.09</v>
      </c>
      <c r="K108" s="22">
        <v>2.2000000000000002</v>
      </c>
      <c r="L108" s="22">
        <v>0.92500000000000004</v>
      </c>
      <c r="M108" s="22">
        <v>0.02</v>
      </c>
      <c r="N108" s="22">
        <v>0.01</v>
      </c>
      <c r="O108" s="22">
        <v>15.08</v>
      </c>
      <c r="P108" s="21">
        <v>33.435000000000002</v>
      </c>
      <c r="Q108" s="21">
        <v>0.4689011990743987</v>
      </c>
    </row>
    <row r="109" spans="1:17" x14ac:dyDescent="0.25">
      <c r="A109" s="22" t="s">
        <v>1249</v>
      </c>
      <c r="B109" s="23" t="s">
        <v>1241</v>
      </c>
      <c r="C109" s="22">
        <v>64.400000000000006</v>
      </c>
      <c r="D109" s="22">
        <v>61.11</v>
      </c>
      <c r="E109" s="22">
        <v>9.5500000000000007</v>
      </c>
      <c r="F109" s="22">
        <v>0.38</v>
      </c>
      <c r="G109" s="22">
        <v>0.03</v>
      </c>
      <c r="H109" s="22">
        <v>2.29</v>
      </c>
      <c r="I109" s="22">
        <v>1.22</v>
      </c>
      <c r="J109" s="22">
        <v>3.93</v>
      </c>
      <c r="K109" s="22">
        <v>10.199999999999999</v>
      </c>
      <c r="L109" s="22">
        <v>0.92500000000000004</v>
      </c>
      <c r="M109" s="22">
        <v>0.18</v>
      </c>
      <c r="N109" s="22">
        <v>0.01</v>
      </c>
      <c r="O109" s="22">
        <v>29.13</v>
      </c>
      <c r="P109" s="21">
        <v>183.35499999999999</v>
      </c>
      <c r="Q109" s="21">
        <v>2.5714185540985901</v>
      </c>
    </row>
    <row r="110" spans="1:17" x14ac:dyDescent="0.25">
      <c r="A110" s="22" t="s">
        <v>1249</v>
      </c>
      <c r="B110" s="23" t="s">
        <v>1240</v>
      </c>
      <c r="C110" s="22">
        <v>68.55</v>
      </c>
      <c r="D110" s="22">
        <v>449.86</v>
      </c>
      <c r="E110" s="22">
        <v>8.19</v>
      </c>
      <c r="F110" s="22">
        <v>5.0000000000000001E-3</v>
      </c>
      <c r="G110" s="22">
        <v>0.03</v>
      </c>
      <c r="H110" s="22">
        <v>8.5000000000000006E-2</v>
      </c>
      <c r="I110" s="22">
        <v>1.22</v>
      </c>
      <c r="J110" s="22">
        <v>6.34</v>
      </c>
      <c r="K110" s="22">
        <v>13.64</v>
      </c>
      <c r="L110" s="22">
        <v>0.92500000000000004</v>
      </c>
      <c r="M110" s="22">
        <v>0.02</v>
      </c>
      <c r="N110" s="22">
        <v>1.43</v>
      </c>
      <c r="O110" s="22">
        <v>36.75</v>
      </c>
      <c r="P110" s="21">
        <v>587.04499999999996</v>
      </c>
      <c r="Q110" s="21">
        <v>8.2328728700652114</v>
      </c>
    </row>
    <row r="111" spans="1:17" x14ac:dyDescent="0.25">
      <c r="A111" s="22" t="s">
        <v>1249</v>
      </c>
      <c r="B111" s="23" t="s">
        <v>648</v>
      </c>
      <c r="C111" s="22">
        <v>39.340000000000003</v>
      </c>
      <c r="D111" s="22">
        <v>37.86</v>
      </c>
      <c r="E111" s="22">
        <v>7.75</v>
      </c>
      <c r="F111" s="22">
        <v>5.0000000000000001E-3</v>
      </c>
      <c r="G111" s="22">
        <v>0.03</v>
      </c>
      <c r="H111" s="22">
        <v>8.5000000000000006E-2</v>
      </c>
      <c r="I111" s="22">
        <v>1.22</v>
      </c>
      <c r="J111" s="22">
        <v>7.6</v>
      </c>
      <c r="K111" s="22">
        <v>5.31</v>
      </c>
      <c r="L111" s="22">
        <v>0.92500000000000004</v>
      </c>
      <c r="M111" s="22">
        <v>0.02</v>
      </c>
      <c r="N111" s="22">
        <v>2.92</v>
      </c>
      <c r="O111" s="22">
        <v>55.5</v>
      </c>
      <c r="P111" s="21">
        <v>158.565</v>
      </c>
      <c r="Q111" s="21">
        <v>2.2237570997826235</v>
      </c>
    </row>
    <row r="112" spans="1:17" x14ac:dyDescent="0.25">
      <c r="A112" s="22" t="s">
        <v>1249</v>
      </c>
      <c r="B112" s="23" t="s">
        <v>1239</v>
      </c>
      <c r="C112" s="22">
        <v>32.880000000000003</v>
      </c>
      <c r="D112" s="22">
        <v>24.01</v>
      </c>
      <c r="E112" s="22">
        <v>4.51</v>
      </c>
      <c r="F112" s="22">
        <v>5.0000000000000001E-3</v>
      </c>
      <c r="G112" s="22">
        <v>2.73</v>
      </c>
      <c r="H112" s="22">
        <v>8.5000000000000006E-2</v>
      </c>
      <c r="I112" s="22">
        <v>1.22</v>
      </c>
      <c r="J112" s="22">
        <v>7.6</v>
      </c>
      <c r="K112" s="22">
        <v>3.9</v>
      </c>
      <c r="L112" s="22">
        <v>0.92500000000000004</v>
      </c>
      <c r="M112" s="22">
        <v>0.02</v>
      </c>
      <c r="N112" s="22">
        <v>0.01</v>
      </c>
      <c r="O112" s="22">
        <v>45.13</v>
      </c>
      <c r="P112" s="21">
        <v>123.02500000000001</v>
      </c>
      <c r="Q112" s="21">
        <v>1.7253348292546105</v>
      </c>
    </row>
    <row r="113" spans="1:17" x14ac:dyDescent="0.25">
      <c r="A113" s="22" t="s">
        <v>1249</v>
      </c>
      <c r="B113" s="23" t="s">
        <v>1238</v>
      </c>
      <c r="C113" s="22">
        <v>42.8</v>
      </c>
      <c r="D113" s="22">
        <v>44.03</v>
      </c>
      <c r="E113" s="22">
        <v>7.54</v>
      </c>
      <c r="F113" s="22">
        <v>5.0000000000000001E-3</v>
      </c>
      <c r="G113" s="22">
        <v>0.03</v>
      </c>
      <c r="H113" s="22">
        <v>8.5000000000000006E-2</v>
      </c>
      <c r="I113" s="22">
        <v>1.22</v>
      </c>
      <c r="J113" s="22">
        <v>7.8</v>
      </c>
      <c r="K113" s="22">
        <v>14.2</v>
      </c>
      <c r="L113" s="22">
        <v>0.92500000000000004</v>
      </c>
      <c r="M113" s="22">
        <v>0.02</v>
      </c>
      <c r="N113" s="22">
        <v>0.31</v>
      </c>
      <c r="O113" s="22">
        <v>36.75</v>
      </c>
      <c r="P113" s="21">
        <v>155.71499999999997</v>
      </c>
      <c r="Q113" s="21">
        <v>2.1837879531589643</v>
      </c>
    </row>
    <row r="114" spans="1:17" x14ac:dyDescent="0.25">
      <c r="A114" s="22" t="s">
        <v>1249</v>
      </c>
      <c r="B114" s="23" t="s">
        <v>1237</v>
      </c>
      <c r="C114" s="22">
        <v>29.69</v>
      </c>
      <c r="D114" s="22">
        <v>140.85</v>
      </c>
      <c r="E114" s="22">
        <v>2.97</v>
      </c>
      <c r="F114" s="22">
        <v>5.0000000000000001E-3</v>
      </c>
      <c r="G114" s="22">
        <v>0.03</v>
      </c>
      <c r="H114" s="22">
        <v>8.5000000000000006E-2</v>
      </c>
      <c r="I114" s="22">
        <v>1.22</v>
      </c>
      <c r="J114" s="22">
        <v>25.75</v>
      </c>
      <c r="K114" s="22">
        <v>3.72</v>
      </c>
      <c r="L114" s="22">
        <v>0.92500000000000004</v>
      </c>
      <c r="M114" s="22">
        <v>0.02</v>
      </c>
      <c r="N114" s="22">
        <v>0.01</v>
      </c>
      <c r="O114" s="22">
        <v>124.46</v>
      </c>
      <c r="P114" s="21">
        <v>329.73500000000001</v>
      </c>
      <c r="Q114" s="21">
        <v>4.6242900217376057</v>
      </c>
    </row>
    <row r="115" spans="1:17" x14ac:dyDescent="0.25">
      <c r="A115" s="22" t="s">
        <v>1249</v>
      </c>
      <c r="B115" s="23" t="s">
        <v>777</v>
      </c>
      <c r="C115" s="22">
        <v>43.4</v>
      </c>
      <c r="D115" s="22">
        <v>29.69</v>
      </c>
      <c r="E115" s="22">
        <v>8.26</v>
      </c>
      <c r="F115" s="22">
        <v>5.0000000000000001E-3</v>
      </c>
      <c r="G115" s="22">
        <v>0.03</v>
      </c>
      <c r="H115" s="22">
        <v>8.5000000000000006E-2</v>
      </c>
      <c r="I115" s="22">
        <v>1.22</v>
      </c>
      <c r="J115" s="22">
        <v>5.71</v>
      </c>
      <c r="K115" s="22">
        <v>6.88</v>
      </c>
      <c r="L115" s="22">
        <v>0.92500000000000004</v>
      </c>
      <c r="M115" s="22">
        <v>0.02</v>
      </c>
      <c r="N115" s="22">
        <v>0.45</v>
      </c>
      <c r="O115" s="22">
        <v>37.799999999999997</v>
      </c>
      <c r="P115" s="21">
        <v>134.47499999999997</v>
      </c>
      <c r="Q115" s="21">
        <v>1.8859126288479062</v>
      </c>
    </row>
    <row r="116" spans="1:17" x14ac:dyDescent="0.25">
      <c r="A116" s="22" t="s">
        <v>1249</v>
      </c>
      <c r="B116" s="23" t="s">
        <v>1235</v>
      </c>
      <c r="C116" s="22">
        <v>3.31</v>
      </c>
      <c r="D116" s="22">
        <v>6.53</v>
      </c>
      <c r="E116" s="22">
        <v>0.77</v>
      </c>
      <c r="F116" s="22">
        <v>0.01</v>
      </c>
      <c r="G116" s="22">
        <v>0.03</v>
      </c>
      <c r="H116" s="22">
        <v>2.29</v>
      </c>
      <c r="I116" s="22">
        <v>1.22</v>
      </c>
      <c r="J116" s="22">
        <v>7.7</v>
      </c>
      <c r="K116" s="22">
        <v>0.14000000000000001</v>
      </c>
      <c r="L116" s="22">
        <v>0.92500000000000004</v>
      </c>
      <c r="M116" s="22">
        <v>0.02</v>
      </c>
      <c r="N116" s="22">
        <v>0.01</v>
      </c>
      <c r="O116" s="22">
        <v>48.35</v>
      </c>
      <c r="P116" s="21">
        <v>71.305000000000007</v>
      </c>
      <c r="Q116" s="21">
        <v>1</v>
      </c>
    </row>
    <row r="117" spans="1:17" x14ac:dyDescent="0.25">
      <c r="A117" s="22" t="s">
        <v>1248</v>
      </c>
      <c r="B117" s="23" t="s">
        <v>1247</v>
      </c>
      <c r="C117" s="22">
        <v>110.13</v>
      </c>
      <c r="D117" s="22">
        <v>191.67</v>
      </c>
      <c r="E117" s="22">
        <v>72.91</v>
      </c>
      <c r="F117" s="22">
        <v>1.32</v>
      </c>
      <c r="G117" s="22">
        <v>0.03</v>
      </c>
      <c r="H117" s="22">
        <v>4.8499999999999996</v>
      </c>
      <c r="I117" s="22">
        <v>3.47</v>
      </c>
      <c r="J117" s="22">
        <v>9.27</v>
      </c>
      <c r="K117" s="22">
        <v>105.51</v>
      </c>
      <c r="L117" s="22">
        <v>0.92500000000000004</v>
      </c>
      <c r="M117" s="22">
        <v>0.4</v>
      </c>
      <c r="N117" s="22">
        <v>0.78</v>
      </c>
      <c r="O117" s="22">
        <v>121.93</v>
      </c>
      <c r="P117" s="21">
        <v>623.19499999999994</v>
      </c>
      <c r="Q117" s="21">
        <v>47.791027607361954</v>
      </c>
    </row>
    <row r="118" spans="1:17" x14ac:dyDescent="0.25">
      <c r="A118" s="22" t="s">
        <v>1248</v>
      </c>
      <c r="B118" s="23" t="s">
        <v>1246</v>
      </c>
      <c r="C118" s="22">
        <v>58.57</v>
      </c>
      <c r="D118" s="22">
        <v>75.260000000000005</v>
      </c>
      <c r="E118" s="22">
        <v>15.34</v>
      </c>
      <c r="F118" s="22">
        <v>0.38</v>
      </c>
      <c r="G118" s="22">
        <v>0.49</v>
      </c>
      <c r="H118" s="22">
        <v>8.5000000000000006E-2</v>
      </c>
      <c r="I118" s="22">
        <v>1.22</v>
      </c>
      <c r="J118" s="22">
        <v>12.81</v>
      </c>
      <c r="K118" s="22">
        <v>45.35</v>
      </c>
      <c r="L118" s="22">
        <v>0.92500000000000004</v>
      </c>
      <c r="M118" s="22">
        <v>0.02</v>
      </c>
      <c r="N118" s="22">
        <v>2.4300000000000002</v>
      </c>
      <c r="O118" s="22">
        <v>79.790000000000006</v>
      </c>
      <c r="P118" s="21">
        <v>292.67000000000007</v>
      </c>
      <c r="Q118" s="21">
        <v>22.444018404907979</v>
      </c>
    </row>
    <row r="119" spans="1:17" x14ac:dyDescent="0.25">
      <c r="A119" s="22" t="s">
        <v>1248</v>
      </c>
      <c r="B119" s="23" t="s">
        <v>892</v>
      </c>
      <c r="C119" s="22">
        <v>88.89</v>
      </c>
      <c r="D119" s="22">
        <v>63.7</v>
      </c>
      <c r="E119" s="22">
        <v>41.38</v>
      </c>
      <c r="F119" s="22">
        <v>1.19</v>
      </c>
      <c r="G119" s="22">
        <v>0.03</v>
      </c>
      <c r="H119" s="22">
        <v>8.5000000000000006E-2</v>
      </c>
      <c r="I119" s="22">
        <v>6.26</v>
      </c>
      <c r="J119" s="22">
        <v>10.1</v>
      </c>
      <c r="K119" s="22">
        <v>121.32</v>
      </c>
      <c r="L119" s="22">
        <v>0.92500000000000004</v>
      </c>
      <c r="M119" s="22">
        <v>0.02</v>
      </c>
      <c r="N119" s="22">
        <v>4.24</v>
      </c>
      <c r="O119" s="22">
        <v>92.38</v>
      </c>
      <c r="P119" s="21">
        <v>430.52</v>
      </c>
      <c r="Q119" s="21">
        <v>33.015337423312879</v>
      </c>
    </row>
    <row r="120" spans="1:17" x14ac:dyDescent="0.25">
      <c r="A120" s="22" t="s">
        <v>1248</v>
      </c>
      <c r="B120" s="23" t="s">
        <v>1245</v>
      </c>
      <c r="C120" s="22">
        <v>29.4</v>
      </c>
      <c r="D120" s="22">
        <v>65.37</v>
      </c>
      <c r="E120" s="22">
        <v>9.26</v>
      </c>
      <c r="F120" s="22">
        <v>0.42</v>
      </c>
      <c r="G120" s="22">
        <v>0.03</v>
      </c>
      <c r="H120" s="22">
        <v>8.5000000000000006E-2</v>
      </c>
      <c r="I120" s="22">
        <v>6.48</v>
      </c>
      <c r="J120" s="22">
        <v>8.43</v>
      </c>
      <c r="K120" s="22">
        <v>53.96</v>
      </c>
      <c r="L120" s="22">
        <v>0.92500000000000004</v>
      </c>
      <c r="M120" s="22">
        <v>0.22</v>
      </c>
      <c r="N120" s="22">
        <v>1.68</v>
      </c>
      <c r="O120" s="22">
        <v>53.45</v>
      </c>
      <c r="P120" s="21">
        <v>229.71000000000004</v>
      </c>
      <c r="Q120" s="21">
        <v>17.615797546012271</v>
      </c>
    </row>
    <row r="121" spans="1:17" x14ac:dyDescent="0.25">
      <c r="A121" s="22" t="s">
        <v>1248</v>
      </c>
      <c r="B121" s="23" t="s">
        <v>1244</v>
      </c>
      <c r="C121" s="22">
        <v>197.84</v>
      </c>
      <c r="D121" s="22">
        <v>534.58000000000004</v>
      </c>
      <c r="E121" s="22">
        <v>80.040000000000006</v>
      </c>
      <c r="F121" s="22">
        <v>6.66</v>
      </c>
      <c r="G121" s="22">
        <v>5.92</v>
      </c>
      <c r="H121" s="22">
        <v>8.5000000000000006E-2</v>
      </c>
      <c r="I121" s="22">
        <v>11.96</v>
      </c>
      <c r="J121" s="22">
        <v>16.25</v>
      </c>
      <c r="K121" s="22">
        <v>222.4</v>
      </c>
      <c r="L121" s="22">
        <v>0.92500000000000004</v>
      </c>
      <c r="M121" s="22">
        <v>0.49</v>
      </c>
      <c r="N121" s="22">
        <v>0.01</v>
      </c>
      <c r="O121" s="22">
        <v>173.02</v>
      </c>
      <c r="P121" s="21">
        <v>1250.18</v>
      </c>
      <c r="Q121" s="21">
        <v>95.872699386503072</v>
      </c>
    </row>
    <row r="122" spans="1:17" x14ac:dyDescent="0.25">
      <c r="A122" s="22" t="s">
        <v>1248</v>
      </c>
      <c r="B122" s="23" t="s">
        <v>1243</v>
      </c>
      <c r="C122" s="22">
        <v>166.16</v>
      </c>
      <c r="D122" s="22">
        <v>260.07</v>
      </c>
      <c r="E122" s="22">
        <v>34.369999999999997</v>
      </c>
      <c r="F122" s="22">
        <v>1.29</v>
      </c>
      <c r="G122" s="22">
        <v>0.03</v>
      </c>
      <c r="H122" s="22">
        <v>0.95</v>
      </c>
      <c r="I122" s="22">
        <v>6.15</v>
      </c>
      <c r="J122" s="22">
        <v>19.79</v>
      </c>
      <c r="K122" s="22">
        <v>180.96</v>
      </c>
      <c r="L122" s="22">
        <v>0.92500000000000004</v>
      </c>
      <c r="M122" s="22">
        <v>3.81</v>
      </c>
      <c r="N122" s="22">
        <v>0.01</v>
      </c>
      <c r="O122" s="22">
        <v>150.63</v>
      </c>
      <c r="P122" s="21">
        <v>825.14499999999987</v>
      </c>
      <c r="Q122" s="21">
        <v>63.277990797545996</v>
      </c>
    </row>
    <row r="123" spans="1:17" x14ac:dyDescent="0.25">
      <c r="A123" s="22" t="s">
        <v>1248</v>
      </c>
      <c r="B123" s="23" t="s">
        <v>710</v>
      </c>
      <c r="C123" s="22">
        <v>55.58</v>
      </c>
      <c r="D123" s="22">
        <v>97.75</v>
      </c>
      <c r="E123" s="22">
        <v>8.09</v>
      </c>
      <c r="F123" s="22">
        <v>3.34</v>
      </c>
      <c r="G123" s="22">
        <v>0.03</v>
      </c>
      <c r="H123" s="22">
        <v>0.4</v>
      </c>
      <c r="I123" s="22">
        <v>10.38</v>
      </c>
      <c r="J123" s="22">
        <v>14.37</v>
      </c>
      <c r="K123" s="22">
        <v>48.48</v>
      </c>
      <c r="L123" s="22">
        <v>0.92500000000000004</v>
      </c>
      <c r="M123" s="22">
        <v>4.22</v>
      </c>
      <c r="N123" s="22">
        <v>0.01</v>
      </c>
      <c r="O123" s="22">
        <v>70.89</v>
      </c>
      <c r="P123" s="21">
        <v>314.46499999999997</v>
      </c>
      <c r="Q123" s="21">
        <v>24.115414110429445</v>
      </c>
    </row>
    <row r="124" spans="1:17" x14ac:dyDescent="0.25">
      <c r="A124" s="22" t="s">
        <v>1248</v>
      </c>
      <c r="B124" s="23" t="s">
        <v>1242</v>
      </c>
      <c r="C124" s="22">
        <v>18.72</v>
      </c>
      <c r="D124" s="22">
        <v>20.86</v>
      </c>
      <c r="E124" s="22">
        <v>7.27</v>
      </c>
      <c r="F124" s="22">
        <v>5.0000000000000001E-3</v>
      </c>
      <c r="G124" s="22">
        <v>0.03</v>
      </c>
      <c r="H124" s="22">
        <v>8.5000000000000006E-2</v>
      </c>
      <c r="I124" s="22">
        <v>1.22</v>
      </c>
      <c r="J124" s="22">
        <v>5.92</v>
      </c>
      <c r="K124" s="22">
        <v>27.67</v>
      </c>
      <c r="L124" s="22">
        <v>0.92500000000000004</v>
      </c>
      <c r="M124" s="22">
        <v>0.02</v>
      </c>
      <c r="N124" s="22">
        <v>0.01</v>
      </c>
      <c r="O124" s="22">
        <v>27.96</v>
      </c>
      <c r="P124" s="21">
        <v>110.69499999999999</v>
      </c>
      <c r="Q124" s="21">
        <v>8.4888803680981582</v>
      </c>
    </row>
    <row r="125" spans="1:17" x14ac:dyDescent="0.25">
      <c r="A125" s="22" t="s">
        <v>1248</v>
      </c>
      <c r="B125" s="23" t="s">
        <v>1241</v>
      </c>
      <c r="C125" s="22">
        <v>79.040000000000006</v>
      </c>
      <c r="D125" s="22">
        <v>62.03</v>
      </c>
      <c r="E125" s="22">
        <v>23.6</v>
      </c>
      <c r="F125" s="22">
        <v>1.36</v>
      </c>
      <c r="G125" s="22">
        <v>0.03</v>
      </c>
      <c r="H125" s="22">
        <v>8.5000000000000006E-2</v>
      </c>
      <c r="I125" s="22">
        <v>8.2100000000000009</v>
      </c>
      <c r="J125" s="22">
        <v>11.98</v>
      </c>
      <c r="K125" s="22">
        <v>120.62</v>
      </c>
      <c r="L125" s="22">
        <v>0.92500000000000004</v>
      </c>
      <c r="M125" s="22">
        <v>1.28</v>
      </c>
      <c r="N125" s="22">
        <v>0.01</v>
      </c>
      <c r="O125" s="22">
        <v>53.5</v>
      </c>
      <c r="P125" s="21">
        <v>362.67</v>
      </c>
      <c r="Q125" s="21">
        <v>27.812116564417177</v>
      </c>
    </row>
    <row r="126" spans="1:17" x14ac:dyDescent="0.25">
      <c r="A126" s="22" t="s">
        <v>1248</v>
      </c>
      <c r="B126" s="23" t="s">
        <v>1240</v>
      </c>
      <c r="C126" s="22">
        <v>190.8</v>
      </c>
      <c r="D126" s="22">
        <v>360.99</v>
      </c>
      <c r="E126" s="22">
        <v>57.12</v>
      </c>
      <c r="F126" s="22">
        <v>8.89</v>
      </c>
      <c r="G126" s="22">
        <v>0.03</v>
      </c>
      <c r="H126" s="22">
        <v>8.5000000000000006E-2</v>
      </c>
      <c r="I126" s="22">
        <v>33.619999999999997</v>
      </c>
      <c r="J126" s="22">
        <v>22.19</v>
      </c>
      <c r="K126" s="22">
        <v>218.93</v>
      </c>
      <c r="L126" s="22">
        <v>0.92500000000000004</v>
      </c>
      <c r="M126" s="22">
        <v>0.67</v>
      </c>
      <c r="N126" s="22">
        <v>0.57999999999999996</v>
      </c>
      <c r="O126" s="22">
        <v>135.11000000000001</v>
      </c>
      <c r="P126" s="21">
        <v>1029.94</v>
      </c>
      <c r="Q126" s="21">
        <v>78.983128834355824</v>
      </c>
    </row>
    <row r="127" spans="1:17" x14ac:dyDescent="0.25">
      <c r="A127" s="22" t="s">
        <v>1248</v>
      </c>
      <c r="B127" s="23" t="s">
        <v>648</v>
      </c>
      <c r="C127" s="22">
        <v>30.37</v>
      </c>
      <c r="D127" s="22">
        <v>80.650000000000006</v>
      </c>
      <c r="E127" s="22">
        <v>6.89</v>
      </c>
      <c r="F127" s="22">
        <v>5.0000000000000001E-3</v>
      </c>
      <c r="G127" s="22">
        <v>0.03</v>
      </c>
      <c r="H127" s="22">
        <v>8.5000000000000006E-2</v>
      </c>
      <c r="I127" s="22">
        <v>1.22</v>
      </c>
      <c r="J127" s="22">
        <v>12.39</v>
      </c>
      <c r="K127" s="22">
        <v>12.62</v>
      </c>
      <c r="L127" s="22">
        <v>0.92500000000000004</v>
      </c>
      <c r="M127" s="22">
        <v>0.08</v>
      </c>
      <c r="N127" s="22">
        <v>0.01</v>
      </c>
      <c r="O127" s="22">
        <v>34.21</v>
      </c>
      <c r="P127" s="21">
        <v>179.48500000000001</v>
      </c>
      <c r="Q127" s="21">
        <v>13.764187116564417</v>
      </c>
    </row>
    <row r="128" spans="1:17" x14ac:dyDescent="0.25">
      <c r="A128" s="22" t="s">
        <v>1248</v>
      </c>
      <c r="B128" s="23" t="s">
        <v>1239</v>
      </c>
      <c r="C128" s="22">
        <v>17.079999999999998</v>
      </c>
      <c r="D128" s="22">
        <v>7.78</v>
      </c>
      <c r="E128" s="22">
        <v>5.28</v>
      </c>
      <c r="F128" s="22">
        <v>5.0000000000000001E-3</v>
      </c>
      <c r="G128" s="22">
        <v>1.92</v>
      </c>
      <c r="H128" s="22">
        <v>8.5000000000000006E-2</v>
      </c>
      <c r="I128" s="22">
        <v>1.22</v>
      </c>
      <c r="J128" s="22">
        <v>13.44</v>
      </c>
      <c r="K128" s="22">
        <v>25.12</v>
      </c>
      <c r="L128" s="22">
        <v>0.92500000000000004</v>
      </c>
      <c r="M128" s="22">
        <v>0.67</v>
      </c>
      <c r="N128" s="22">
        <v>2.31</v>
      </c>
      <c r="O128" s="22">
        <v>25.09</v>
      </c>
      <c r="P128" s="21">
        <v>100.925</v>
      </c>
      <c r="Q128" s="21">
        <v>7.7396472392638032</v>
      </c>
    </row>
    <row r="129" spans="1:17" x14ac:dyDescent="0.25">
      <c r="A129" s="22" t="s">
        <v>1248</v>
      </c>
      <c r="B129" s="23" t="s">
        <v>1238</v>
      </c>
      <c r="C129" s="22">
        <v>125.64</v>
      </c>
      <c r="D129" s="22">
        <v>123.92</v>
      </c>
      <c r="E129" s="22">
        <v>31.79</v>
      </c>
      <c r="F129" s="22">
        <v>2.2599999999999998</v>
      </c>
      <c r="G129" s="22">
        <v>0.03</v>
      </c>
      <c r="H129" s="22">
        <v>8.5000000000000006E-2</v>
      </c>
      <c r="I129" s="22">
        <v>51.42</v>
      </c>
      <c r="J129" s="22">
        <v>14.69</v>
      </c>
      <c r="K129" s="22">
        <v>295.64</v>
      </c>
      <c r="L129" s="22">
        <v>0.92500000000000004</v>
      </c>
      <c r="M129" s="22">
        <v>3.02</v>
      </c>
      <c r="N129" s="22">
        <v>1.3</v>
      </c>
      <c r="O129" s="22">
        <v>122.48</v>
      </c>
      <c r="P129" s="21">
        <v>773.19999999999982</v>
      </c>
      <c r="Q129" s="21">
        <v>59.294478527607346</v>
      </c>
    </row>
    <row r="130" spans="1:17" x14ac:dyDescent="0.25">
      <c r="A130" s="22" t="s">
        <v>1248</v>
      </c>
      <c r="B130" s="23" t="s">
        <v>1237</v>
      </c>
      <c r="C130" s="22">
        <v>24.34</v>
      </c>
      <c r="D130" s="22">
        <v>6.76</v>
      </c>
      <c r="E130" s="22">
        <v>9.2799999999999994</v>
      </c>
      <c r="F130" s="22">
        <v>0.54</v>
      </c>
      <c r="G130" s="22">
        <v>0.03</v>
      </c>
      <c r="H130" s="22">
        <v>8.5000000000000006E-2</v>
      </c>
      <c r="I130" s="22">
        <v>1.22</v>
      </c>
      <c r="J130" s="22">
        <v>10.62</v>
      </c>
      <c r="K130" s="22">
        <v>36.72</v>
      </c>
      <c r="L130" s="22">
        <v>0.92500000000000004</v>
      </c>
      <c r="M130" s="22">
        <v>0.76</v>
      </c>
      <c r="N130" s="22">
        <v>0.38</v>
      </c>
      <c r="O130" s="22">
        <v>38.24</v>
      </c>
      <c r="P130" s="21">
        <v>129.9</v>
      </c>
      <c r="Q130" s="21">
        <v>9.9616564417177909</v>
      </c>
    </row>
    <row r="131" spans="1:17" x14ac:dyDescent="0.25">
      <c r="A131" s="22" t="s">
        <v>1248</v>
      </c>
      <c r="B131" s="23" t="s">
        <v>777</v>
      </c>
      <c r="C131" s="22">
        <v>91.55</v>
      </c>
      <c r="D131" s="22">
        <v>147.61000000000001</v>
      </c>
      <c r="E131" s="22">
        <v>33.659999999999997</v>
      </c>
      <c r="F131" s="22">
        <v>1.1499999999999999</v>
      </c>
      <c r="G131" s="22">
        <v>0.03</v>
      </c>
      <c r="H131" s="22">
        <v>8.5000000000000006E-2</v>
      </c>
      <c r="I131" s="22">
        <v>3.39</v>
      </c>
      <c r="J131" s="22">
        <v>9.16</v>
      </c>
      <c r="K131" s="22">
        <v>104.46</v>
      </c>
      <c r="L131" s="22">
        <v>0.92500000000000004</v>
      </c>
      <c r="M131" s="22">
        <v>1.02</v>
      </c>
      <c r="N131" s="22">
        <v>2.8</v>
      </c>
      <c r="O131" s="22">
        <v>80.67</v>
      </c>
      <c r="P131" s="21">
        <v>476.51</v>
      </c>
      <c r="Q131" s="21">
        <v>36.542177914110425</v>
      </c>
    </row>
    <row r="132" spans="1:17" x14ac:dyDescent="0.25">
      <c r="A132" s="22" t="s">
        <v>1248</v>
      </c>
      <c r="B132" s="23" t="s">
        <v>1235</v>
      </c>
      <c r="C132" s="22">
        <v>0.66</v>
      </c>
      <c r="D132" s="22">
        <v>1.1200000000000001</v>
      </c>
      <c r="E132" s="22">
        <v>1.9</v>
      </c>
      <c r="F132" s="22">
        <v>0.22</v>
      </c>
      <c r="G132" s="22">
        <v>0.03</v>
      </c>
      <c r="H132" s="22">
        <v>8.5000000000000006E-2</v>
      </c>
      <c r="I132" s="22">
        <v>1.22</v>
      </c>
      <c r="J132" s="22">
        <v>3.61</v>
      </c>
      <c r="K132" s="22">
        <v>0.03</v>
      </c>
      <c r="L132" s="22">
        <v>0.92500000000000004</v>
      </c>
      <c r="M132" s="22">
        <v>0.02</v>
      </c>
      <c r="N132" s="22">
        <v>0.57999999999999996</v>
      </c>
      <c r="O132" s="22">
        <v>2.64</v>
      </c>
      <c r="P132" s="21">
        <v>13.040000000000001</v>
      </c>
      <c r="Q132" s="21">
        <v>1</v>
      </c>
    </row>
    <row r="133" spans="1:17" x14ac:dyDescent="0.25">
      <c r="A133" s="22" t="s">
        <v>1236</v>
      </c>
      <c r="B133" s="23" t="s">
        <v>1247</v>
      </c>
      <c r="C133" s="22">
        <v>18.579999999999998</v>
      </c>
      <c r="D133" s="22">
        <v>8.02</v>
      </c>
      <c r="E133" s="22">
        <v>1.45</v>
      </c>
      <c r="F133" s="22">
        <v>5.0000000000000001E-3</v>
      </c>
      <c r="G133" s="22">
        <v>0.91</v>
      </c>
      <c r="H133" s="22">
        <v>8.5000000000000006E-2</v>
      </c>
      <c r="I133" s="22">
        <v>1.22</v>
      </c>
      <c r="J133" s="22">
        <v>12.71</v>
      </c>
      <c r="K133" s="22">
        <v>4.0199999999999996</v>
      </c>
      <c r="L133" s="22">
        <v>0.92500000000000004</v>
      </c>
      <c r="M133" s="22">
        <v>0.18</v>
      </c>
      <c r="N133" s="22">
        <v>0.78</v>
      </c>
      <c r="O133" s="22">
        <v>106.41</v>
      </c>
      <c r="P133" s="21">
        <v>155.29499999999999</v>
      </c>
      <c r="Q133" s="21">
        <v>2.2371965713462503</v>
      </c>
    </row>
    <row r="134" spans="1:17" x14ac:dyDescent="0.25">
      <c r="A134" s="22" t="s">
        <v>1236</v>
      </c>
      <c r="B134" s="23" t="s">
        <v>1246</v>
      </c>
      <c r="C134" s="22">
        <v>18.02</v>
      </c>
      <c r="D134" s="22">
        <v>15.32</v>
      </c>
      <c r="E134" s="22">
        <v>3.89</v>
      </c>
      <c r="F134" s="22">
        <v>0.17</v>
      </c>
      <c r="G134" s="22">
        <v>0.03</v>
      </c>
      <c r="H134" s="22">
        <v>8.5000000000000006E-2</v>
      </c>
      <c r="I134" s="22">
        <v>1.22</v>
      </c>
      <c r="J134" s="22">
        <v>8.2200000000000006</v>
      </c>
      <c r="K134" s="22">
        <v>1.19</v>
      </c>
      <c r="L134" s="22">
        <v>0.92500000000000004</v>
      </c>
      <c r="M134" s="22">
        <v>0.02</v>
      </c>
      <c r="N134" s="22">
        <v>0.01</v>
      </c>
      <c r="O134" s="22">
        <v>64.97</v>
      </c>
      <c r="P134" s="21">
        <v>114.07</v>
      </c>
      <c r="Q134" s="21">
        <v>1.6433047612187566</v>
      </c>
    </row>
    <row r="135" spans="1:17" x14ac:dyDescent="0.25">
      <c r="A135" s="22" t="s">
        <v>1236</v>
      </c>
      <c r="B135" s="23" t="s">
        <v>892</v>
      </c>
      <c r="C135" s="22">
        <v>0.66</v>
      </c>
      <c r="D135" s="22">
        <v>3.49</v>
      </c>
      <c r="E135" s="22">
        <v>16.23</v>
      </c>
      <c r="F135" s="22">
        <v>5.0000000000000001E-3</v>
      </c>
      <c r="G135" s="22">
        <v>0.03</v>
      </c>
      <c r="H135" s="22">
        <v>8.5000000000000006E-2</v>
      </c>
      <c r="I135" s="22">
        <v>1.22</v>
      </c>
      <c r="J135" s="22">
        <v>2.77</v>
      </c>
      <c r="K135" s="22">
        <v>3.18</v>
      </c>
      <c r="L135" s="22">
        <v>0.92500000000000004</v>
      </c>
      <c r="M135" s="22">
        <v>0.57999999999999996</v>
      </c>
      <c r="N135" s="22">
        <v>0.01</v>
      </c>
      <c r="O135" s="22">
        <v>7.16</v>
      </c>
      <c r="P135" s="21">
        <v>36.344999999999999</v>
      </c>
      <c r="Q135" s="21">
        <v>0.52359000216091611</v>
      </c>
    </row>
    <row r="136" spans="1:17" x14ac:dyDescent="0.25">
      <c r="A136" s="22" t="s">
        <v>1236</v>
      </c>
      <c r="B136" s="23" t="s">
        <v>1245</v>
      </c>
      <c r="C136" s="22">
        <v>5.93</v>
      </c>
      <c r="D136" s="22">
        <v>3.18</v>
      </c>
      <c r="E136" s="22">
        <v>2.93</v>
      </c>
      <c r="F136" s="22">
        <v>5.0000000000000001E-3</v>
      </c>
      <c r="G136" s="22">
        <v>0.03</v>
      </c>
      <c r="H136" s="22">
        <v>8.5000000000000006E-2</v>
      </c>
      <c r="I136" s="22">
        <v>1.22</v>
      </c>
      <c r="J136" s="22">
        <v>0.09</v>
      </c>
      <c r="K136" s="22">
        <v>0.92</v>
      </c>
      <c r="L136" s="22">
        <v>0.92500000000000004</v>
      </c>
      <c r="M136" s="22">
        <v>0.04</v>
      </c>
      <c r="N136" s="22">
        <v>0.01</v>
      </c>
      <c r="O136" s="22">
        <v>12.73</v>
      </c>
      <c r="P136" s="21">
        <v>28.094999999999999</v>
      </c>
      <c r="Q136" s="21">
        <v>0.40473960959446798</v>
      </c>
    </row>
    <row r="137" spans="1:17" x14ac:dyDescent="0.25">
      <c r="A137" s="22" t="s">
        <v>1236</v>
      </c>
      <c r="B137" s="23" t="s">
        <v>1244</v>
      </c>
      <c r="C137" s="22">
        <v>0.66</v>
      </c>
      <c r="D137" s="22">
        <v>4.03</v>
      </c>
      <c r="E137" s="22">
        <v>2.75</v>
      </c>
      <c r="F137" s="22">
        <v>5.0000000000000001E-3</v>
      </c>
      <c r="G137" s="22">
        <v>0.03</v>
      </c>
      <c r="H137" s="22">
        <v>2.0099999999999998</v>
      </c>
      <c r="I137" s="22">
        <v>1.22</v>
      </c>
      <c r="J137" s="22">
        <v>1.28</v>
      </c>
      <c r="K137" s="22">
        <v>1.51</v>
      </c>
      <c r="L137" s="22">
        <v>0.92500000000000004</v>
      </c>
      <c r="M137" s="22">
        <v>0.02</v>
      </c>
      <c r="N137" s="22">
        <v>0.01</v>
      </c>
      <c r="O137" s="22">
        <v>6.68</v>
      </c>
      <c r="P137" s="21">
        <v>21.13</v>
      </c>
      <c r="Q137" s="21">
        <v>0.30440106605200601</v>
      </c>
    </row>
    <row r="138" spans="1:17" x14ac:dyDescent="0.25">
      <c r="A138" s="22" t="s">
        <v>1236</v>
      </c>
      <c r="B138" s="23" t="s">
        <v>1243</v>
      </c>
      <c r="C138" s="22">
        <v>2.4300000000000002</v>
      </c>
      <c r="D138" s="22">
        <v>5.0000000000000001E-3</v>
      </c>
      <c r="E138" s="22">
        <v>2.88</v>
      </c>
      <c r="F138" s="22">
        <v>5.0000000000000001E-3</v>
      </c>
      <c r="G138" s="22">
        <v>0.03</v>
      </c>
      <c r="H138" s="22">
        <v>8.5000000000000006E-2</v>
      </c>
      <c r="I138" s="22">
        <v>1.22</v>
      </c>
      <c r="J138" s="22">
        <v>4.66</v>
      </c>
      <c r="K138" s="22">
        <v>0.92</v>
      </c>
      <c r="L138" s="22">
        <v>0.92500000000000004</v>
      </c>
      <c r="M138" s="22">
        <v>0.02</v>
      </c>
      <c r="N138" s="22">
        <v>0.01</v>
      </c>
      <c r="O138" s="22">
        <v>15.76</v>
      </c>
      <c r="P138" s="21">
        <v>28.95</v>
      </c>
      <c r="Q138" s="21">
        <v>0.41705683209680899</v>
      </c>
    </row>
    <row r="139" spans="1:17" x14ac:dyDescent="0.25">
      <c r="A139" s="22" t="s">
        <v>1236</v>
      </c>
      <c r="B139" s="23" t="s">
        <v>710</v>
      </c>
      <c r="C139" s="22">
        <v>13.91</v>
      </c>
      <c r="D139" s="22">
        <v>10.55</v>
      </c>
      <c r="E139" s="22">
        <v>5.42</v>
      </c>
      <c r="F139" s="22">
        <v>5.0000000000000001E-3</v>
      </c>
      <c r="G139" s="22">
        <v>0.03</v>
      </c>
      <c r="H139" s="22">
        <v>8.5000000000000006E-2</v>
      </c>
      <c r="I139" s="22">
        <v>1.22</v>
      </c>
      <c r="J139" s="22">
        <v>6.55</v>
      </c>
      <c r="K139" s="22">
        <v>4.25</v>
      </c>
      <c r="L139" s="22">
        <v>0.92500000000000004</v>
      </c>
      <c r="M139" s="22">
        <v>0.02</v>
      </c>
      <c r="N139" s="22">
        <v>0.01</v>
      </c>
      <c r="O139" s="22">
        <v>63.45</v>
      </c>
      <c r="P139" s="21">
        <v>106.42500000000001</v>
      </c>
      <c r="Q139" s="21">
        <v>1.5331700641071815</v>
      </c>
    </row>
    <row r="140" spans="1:17" x14ac:dyDescent="0.25">
      <c r="A140" s="22" t="s">
        <v>1236</v>
      </c>
      <c r="B140" s="23" t="s">
        <v>1242</v>
      </c>
      <c r="C140" s="22">
        <v>0.66</v>
      </c>
      <c r="D140" s="22">
        <v>15.32</v>
      </c>
      <c r="E140" s="22">
        <v>5.84</v>
      </c>
      <c r="F140" s="22">
        <v>5.0000000000000001E-3</v>
      </c>
      <c r="G140" s="22">
        <v>0.03</v>
      </c>
      <c r="H140" s="22">
        <v>8.5000000000000006E-2</v>
      </c>
      <c r="I140" s="22">
        <v>1.22</v>
      </c>
      <c r="J140" s="22">
        <v>9.06</v>
      </c>
      <c r="K140" s="22">
        <v>3.42</v>
      </c>
      <c r="L140" s="22">
        <v>0.92500000000000004</v>
      </c>
      <c r="M140" s="22">
        <v>0.02</v>
      </c>
      <c r="N140" s="22">
        <v>0.01</v>
      </c>
      <c r="O140" s="22">
        <v>11.63</v>
      </c>
      <c r="P140" s="21">
        <v>48.225000000000001</v>
      </c>
      <c r="Q140" s="21">
        <v>0.69473456745660156</v>
      </c>
    </row>
    <row r="141" spans="1:17" x14ac:dyDescent="0.25">
      <c r="A141" s="22" t="s">
        <v>1236</v>
      </c>
      <c r="B141" s="23" t="s">
        <v>1241</v>
      </c>
      <c r="C141" s="22">
        <v>27.96</v>
      </c>
      <c r="D141" s="22">
        <v>18.690000000000001</v>
      </c>
      <c r="E141" s="22">
        <v>4.8600000000000003</v>
      </c>
      <c r="F141" s="22">
        <v>5.0000000000000001E-3</v>
      </c>
      <c r="G141" s="22">
        <v>0.03</v>
      </c>
      <c r="H141" s="22">
        <v>8.5000000000000006E-2</v>
      </c>
      <c r="I141" s="22">
        <v>1.22</v>
      </c>
      <c r="J141" s="22">
        <v>22.19</v>
      </c>
      <c r="K141" s="22">
        <v>2.0099999999999998</v>
      </c>
      <c r="L141" s="22">
        <v>0.92500000000000004</v>
      </c>
      <c r="M141" s="22">
        <v>1.19</v>
      </c>
      <c r="N141" s="22">
        <v>0.01</v>
      </c>
      <c r="O141" s="22">
        <v>220.43</v>
      </c>
      <c r="P141" s="21">
        <v>299.60500000000002</v>
      </c>
      <c r="Q141" s="21">
        <v>4.3161420442267522</v>
      </c>
    </row>
    <row r="142" spans="1:17" x14ac:dyDescent="0.25">
      <c r="A142" s="22" t="s">
        <v>1236</v>
      </c>
      <c r="B142" s="23" t="s">
        <v>1240</v>
      </c>
      <c r="C142" s="22">
        <v>3.36</v>
      </c>
      <c r="D142" s="22">
        <v>4.7300000000000004</v>
      </c>
      <c r="E142" s="22">
        <v>2.7</v>
      </c>
      <c r="F142" s="22">
        <v>5.0000000000000001E-3</v>
      </c>
      <c r="G142" s="22">
        <v>0.03</v>
      </c>
      <c r="H142" s="22">
        <v>2.0099999999999998</v>
      </c>
      <c r="I142" s="22">
        <v>1.22</v>
      </c>
      <c r="J142" s="22">
        <v>1.92</v>
      </c>
      <c r="K142" s="22">
        <v>0.65</v>
      </c>
      <c r="L142" s="22">
        <v>0.92500000000000004</v>
      </c>
      <c r="M142" s="22">
        <v>0.02</v>
      </c>
      <c r="N142" s="22">
        <v>0.01</v>
      </c>
      <c r="O142" s="22">
        <v>15.95</v>
      </c>
      <c r="P142" s="21">
        <v>33.53</v>
      </c>
      <c r="Q142" s="21">
        <v>0.48303680760642509</v>
      </c>
    </row>
    <row r="143" spans="1:17" x14ac:dyDescent="0.25">
      <c r="A143" s="22" t="s">
        <v>1236</v>
      </c>
      <c r="B143" s="23" t="s">
        <v>648</v>
      </c>
      <c r="C143" s="22">
        <v>1.42</v>
      </c>
      <c r="D143" s="22">
        <v>1.35</v>
      </c>
      <c r="E143" s="22">
        <v>2.97</v>
      </c>
      <c r="F143" s="22">
        <v>0.56000000000000005</v>
      </c>
      <c r="G143" s="22">
        <v>4.13</v>
      </c>
      <c r="H143" s="22">
        <v>8.5000000000000006E-2</v>
      </c>
      <c r="I143" s="22">
        <v>1.22</v>
      </c>
      <c r="J143" s="22">
        <v>4.03</v>
      </c>
      <c r="K143" s="22">
        <v>0.51</v>
      </c>
      <c r="L143" s="22">
        <v>0.92500000000000004</v>
      </c>
      <c r="M143" s="22">
        <v>0.22</v>
      </c>
      <c r="N143" s="22">
        <v>0.01</v>
      </c>
      <c r="O143" s="22">
        <v>8.07</v>
      </c>
      <c r="P143" s="21">
        <v>25.500000000000004</v>
      </c>
      <c r="Q143" s="21">
        <v>0.36735575884174893</v>
      </c>
    </row>
    <row r="144" spans="1:17" x14ac:dyDescent="0.25">
      <c r="A144" s="22" t="s">
        <v>1236</v>
      </c>
      <c r="B144" s="23" t="s">
        <v>1239</v>
      </c>
      <c r="C144" s="22">
        <v>9.7200000000000006</v>
      </c>
      <c r="D144" s="22">
        <v>1.5</v>
      </c>
      <c r="E144" s="22">
        <v>2.15</v>
      </c>
      <c r="F144" s="22">
        <v>5.0000000000000001E-3</v>
      </c>
      <c r="G144" s="22">
        <v>0.03</v>
      </c>
      <c r="H144" s="22">
        <v>8.5000000000000006E-2</v>
      </c>
      <c r="I144" s="22">
        <v>1.22</v>
      </c>
      <c r="J144" s="22">
        <v>5.71</v>
      </c>
      <c r="K144" s="22">
        <v>1.95</v>
      </c>
      <c r="L144" s="22">
        <v>0.92500000000000004</v>
      </c>
      <c r="M144" s="22">
        <v>0.02</v>
      </c>
      <c r="N144" s="22">
        <v>0.01</v>
      </c>
      <c r="O144" s="22">
        <v>47.71</v>
      </c>
      <c r="P144" s="21">
        <v>71.034999999999997</v>
      </c>
      <c r="Q144" s="21">
        <v>1.0233378952675933</v>
      </c>
    </row>
    <row r="145" spans="1:17" x14ac:dyDescent="0.25">
      <c r="A145" s="22" t="s">
        <v>1236</v>
      </c>
      <c r="B145" s="23" t="s">
        <v>1238</v>
      </c>
      <c r="C145" s="22">
        <v>2.48</v>
      </c>
      <c r="D145" s="22">
        <v>6.14</v>
      </c>
      <c r="E145" s="22">
        <v>2.12</v>
      </c>
      <c r="F145" s="22">
        <v>5.0000000000000001E-3</v>
      </c>
      <c r="G145" s="22">
        <v>0.03</v>
      </c>
      <c r="H145" s="22">
        <v>8.5000000000000006E-2</v>
      </c>
      <c r="I145" s="22">
        <v>1.22</v>
      </c>
      <c r="J145" s="22">
        <v>4.03</v>
      </c>
      <c r="K145" s="22">
        <v>0.03</v>
      </c>
      <c r="L145" s="22">
        <v>0.92500000000000004</v>
      </c>
      <c r="M145" s="22">
        <v>1.19</v>
      </c>
      <c r="N145" s="22">
        <v>0.01</v>
      </c>
      <c r="O145" s="22">
        <v>14.78</v>
      </c>
      <c r="P145" s="21">
        <v>33.045000000000002</v>
      </c>
      <c r="Q145" s="21">
        <v>0.47604984513433696</v>
      </c>
    </row>
    <row r="146" spans="1:17" x14ac:dyDescent="0.25">
      <c r="A146" s="22" t="s">
        <v>1236</v>
      </c>
      <c r="B146" s="23" t="s">
        <v>1237</v>
      </c>
      <c r="C146" s="22">
        <v>5.56</v>
      </c>
      <c r="D146" s="22">
        <v>0.9</v>
      </c>
      <c r="E146" s="22">
        <v>4.7699999999999996</v>
      </c>
      <c r="F146" s="22">
        <v>0.38</v>
      </c>
      <c r="G146" s="22">
        <v>0.03</v>
      </c>
      <c r="H146" s="22">
        <v>8.5000000000000006E-2</v>
      </c>
      <c r="I146" s="22">
        <v>1.22</v>
      </c>
      <c r="J146" s="22">
        <v>4.03</v>
      </c>
      <c r="K146" s="22">
        <v>1.32</v>
      </c>
      <c r="L146" s="22">
        <v>0.92500000000000004</v>
      </c>
      <c r="M146" s="22">
        <v>0.02</v>
      </c>
      <c r="N146" s="22">
        <v>0.01</v>
      </c>
      <c r="O146" s="22">
        <v>10.039999999999999</v>
      </c>
      <c r="P146" s="21">
        <v>29.290000000000003</v>
      </c>
      <c r="Q146" s="21">
        <v>0.42195490888136572</v>
      </c>
    </row>
    <row r="147" spans="1:17" x14ac:dyDescent="0.25">
      <c r="A147" s="22" t="s">
        <v>1236</v>
      </c>
      <c r="B147" s="23" t="s">
        <v>777</v>
      </c>
      <c r="C147" s="22">
        <v>9.67</v>
      </c>
      <c r="D147" s="22">
        <v>5.0000000000000001E-3</v>
      </c>
      <c r="E147" s="22">
        <v>6.18</v>
      </c>
      <c r="F147" s="22">
        <v>5.0000000000000001E-3</v>
      </c>
      <c r="G147" s="22">
        <v>0.03</v>
      </c>
      <c r="H147" s="22">
        <v>1.43</v>
      </c>
      <c r="I147" s="22">
        <v>1.22</v>
      </c>
      <c r="J147" s="22">
        <v>5.08</v>
      </c>
      <c r="K147" s="22">
        <v>1.32</v>
      </c>
      <c r="L147" s="22">
        <v>0.92500000000000004</v>
      </c>
      <c r="M147" s="22">
        <v>0.08</v>
      </c>
      <c r="N147" s="22">
        <v>0.01</v>
      </c>
      <c r="O147" s="22">
        <v>31.98</v>
      </c>
      <c r="P147" s="21">
        <v>57.935000000000002</v>
      </c>
      <c r="Q147" s="21">
        <v>0.83461787798026355</v>
      </c>
    </row>
    <row r="148" spans="1:17" x14ac:dyDescent="0.25">
      <c r="A148" s="22" t="s">
        <v>1236</v>
      </c>
      <c r="B148" s="23" t="s">
        <v>1235</v>
      </c>
      <c r="C148" s="22">
        <v>0.66</v>
      </c>
      <c r="D148" s="22">
        <v>3.49</v>
      </c>
      <c r="E148" s="22">
        <v>0.77</v>
      </c>
      <c r="F148" s="22">
        <v>0.36</v>
      </c>
      <c r="G148" s="22">
        <v>0.03</v>
      </c>
      <c r="H148" s="22">
        <v>2.0099999999999998</v>
      </c>
      <c r="I148" s="22">
        <v>1.22</v>
      </c>
      <c r="J148" s="22">
        <v>2.13</v>
      </c>
      <c r="K148" s="22">
        <v>1.05</v>
      </c>
      <c r="L148" s="22">
        <v>0.92500000000000004</v>
      </c>
      <c r="M148" s="22">
        <v>0.57999999999999996</v>
      </c>
      <c r="N148" s="22">
        <v>0.01</v>
      </c>
      <c r="O148" s="22">
        <v>56.18</v>
      </c>
      <c r="P148" s="21">
        <v>69.415000000000006</v>
      </c>
      <c r="Q148" s="21">
        <v>1</v>
      </c>
    </row>
  </sheetData>
  <mergeCells count="5">
    <mergeCell ref="A3:A4"/>
    <mergeCell ref="B3:B4"/>
    <mergeCell ref="C3:O3"/>
    <mergeCell ref="P3:P4"/>
    <mergeCell ref="Q3:Q4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6"/>
  <sheetViews>
    <sheetView zoomScaleNormal="100" workbookViewId="0"/>
  </sheetViews>
  <sheetFormatPr defaultRowHeight="15" x14ac:dyDescent="0.25"/>
  <cols>
    <col min="1" max="1" width="26.28515625" style="19" bestFit="1" customWidth="1"/>
    <col min="2" max="2" width="11.5703125" style="19" customWidth="1"/>
    <col min="3" max="3" width="12.42578125" style="19" customWidth="1"/>
    <col min="4" max="16384" width="9.140625" style="1"/>
  </cols>
  <sheetData>
    <row r="1" spans="1:4" s="3" customFormat="1" x14ac:dyDescent="0.25">
      <c r="A1" s="13" t="s">
        <v>481</v>
      </c>
      <c r="B1" s="14"/>
      <c r="C1" s="14"/>
      <c r="D1" s="7"/>
    </row>
    <row r="2" spans="1:4" s="3" customFormat="1" x14ac:dyDescent="0.25">
      <c r="A2" s="14"/>
      <c r="B2" s="14"/>
      <c r="C2" s="14"/>
      <c r="D2" s="7"/>
    </row>
    <row r="3" spans="1:4" ht="33" customHeight="1" x14ac:dyDescent="0.25">
      <c r="A3" s="15" t="s">
        <v>482</v>
      </c>
      <c r="B3" s="15" t="s">
        <v>483</v>
      </c>
      <c r="C3" s="15" t="s">
        <v>484</v>
      </c>
      <c r="D3" s="16"/>
    </row>
    <row r="4" spans="1:4" x14ac:dyDescent="0.25">
      <c r="A4" s="17" t="s">
        <v>485</v>
      </c>
      <c r="B4" s="17" t="s">
        <v>486</v>
      </c>
      <c r="C4" s="17" t="s">
        <v>487</v>
      </c>
      <c r="D4" s="16"/>
    </row>
    <row r="5" spans="1:4" x14ac:dyDescent="0.25">
      <c r="A5" s="17" t="s">
        <v>488</v>
      </c>
      <c r="B5" s="17" t="s">
        <v>486</v>
      </c>
      <c r="C5" s="17" t="s">
        <v>489</v>
      </c>
      <c r="D5" s="16"/>
    </row>
    <row r="6" spans="1:4" x14ac:dyDescent="0.25">
      <c r="A6" s="17" t="s">
        <v>490</v>
      </c>
      <c r="B6" s="17" t="s">
        <v>486</v>
      </c>
      <c r="C6" s="17" t="s">
        <v>489</v>
      </c>
      <c r="D6" s="16"/>
    </row>
    <row r="7" spans="1:4" x14ac:dyDescent="0.25">
      <c r="A7" s="17" t="s">
        <v>491</v>
      </c>
      <c r="B7" s="17" t="s">
        <v>486</v>
      </c>
      <c r="C7" s="17" t="s">
        <v>492</v>
      </c>
      <c r="D7" s="16"/>
    </row>
    <row r="8" spans="1:4" x14ac:dyDescent="0.25">
      <c r="A8" s="17" t="s">
        <v>493</v>
      </c>
      <c r="B8" s="17" t="s">
        <v>486</v>
      </c>
      <c r="C8" s="17" t="s">
        <v>494</v>
      </c>
      <c r="D8" s="16"/>
    </row>
    <row r="9" spans="1:4" x14ac:dyDescent="0.25">
      <c r="A9" s="17" t="s">
        <v>495</v>
      </c>
      <c r="B9" s="17" t="s">
        <v>486</v>
      </c>
      <c r="C9" s="17" t="s">
        <v>496</v>
      </c>
      <c r="D9" s="16"/>
    </row>
    <row r="10" spans="1:4" x14ac:dyDescent="0.25">
      <c r="A10" s="17" t="s">
        <v>497</v>
      </c>
      <c r="B10" s="17" t="s">
        <v>486</v>
      </c>
      <c r="C10" s="17" t="s">
        <v>498</v>
      </c>
      <c r="D10" s="16"/>
    </row>
    <row r="11" spans="1:4" x14ac:dyDescent="0.25">
      <c r="A11" s="17" t="s">
        <v>499</v>
      </c>
      <c r="B11" s="17" t="s">
        <v>486</v>
      </c>
      <c r="C11" s="17" t="s">
        <v>500</v>
      </c>
      <c r="D11" s="16"/>
    </row>
    <row r="12" spans="1:4" x14ac:dyDescent="0.25">
      <c r="A12" s="17" t="s">
        <v>501</v>
      </c>
      <c r="B12" s="17" t="s">
        <v>486</v>
      </c>
      <c r="C12" s="17" t="s">
        <v>502</v>
      </c>
      <c r="D12" s="16"/>
    </row>
    <row r="13" spans="1:4" x14ac:dyDescent="0.25">
      <c r="A13" s="17" t="s">
        <v>503</v>
      </c>
      <c r="B13" s="17" t="s">
        <v>486</v>
      </c>
      <c r="C13" s="17" t="s">
        <v>504</v>
      </c>
      <c r="D13" s="16"/>
    </row>
    <row r="14" spans="1:4" x14ac:dyDescent="0.25">
      <c r="A14" s="17" t="s">
        <v>505</v>
      </c>
      <c r="B14" s="17" t="s">
        <v>486</v>
      </c>
      <c r="C14" s="17" t="s">
        <v>477</v>
      </c>
      <c r="D14" s="16"/>
    </row>
    <row r="15" spans="1:4" x14ac:dyDescent="0.25">
      <c r="A15" s="17" t="s">
        <v>506</v>
      </c>
      <c r="B15" s="17" t="s">
        <v>486</v>
      </c>
      <c r="C15" s="17" t="s">
        <v>507</v>
      </c>
      <c r="D15" s="16"/>
    </row>
    <row r="16" spans="1:4" x14ac:dyDescent="0.25">
      <c r="A16" s="17" t="s">
        <v>508</v>
      </c>
      <c r="B16" s="17" t="s">
        <v>486</v>
      </c>
      <c r="C16" s="17" t="s">
        <v>509</v>
      </c>
      <c r="D16" s="16"/>
    </row>
    <row r="17" spans="1:4" x14ac:dyDescent="0.25">
      <c r="A17" s="17" t="s">
        <v>510</v>
      </c>
      <c r="B17" s="17" t="s">
        <v>486</v>
      </c>
      <c r="C17" s="17" t="s">
        <v>511</v>
      </c>
      <c r="D17" s="16"/>
    </row>
    <row r="18" spans="1:4" x14ac:dyDescent="0.25">
      <c r="A18" s="17" t="s">
        <v>512</v>
      </c>
      <c r="B18" s="17" t="s">
        <v>486</v>
      </c>
      <c r="C18" s="17" t="s">
        <v>513</v>
      </c>
      <c r="D18" s="16"/>
    </row>
    <row r="19" spans="1:4" x14ac:dyDescent="0.25">
      <c r="A19" s="17" t="s">
        <v>514</v>
      </c>
      <c r="B19" s="17" t="s">
        <v>486</v>
      </c>
      <c r="C19" s="17" t="s">
        <v>515</v>
      </c>
      <c r="D19" s="16"/>
    </row>
    <row r="20" spans="1:4" x14ac:dyDescent="0.25">
      <c r="A20" s="17" t="s">
        <v>516</v>
      </c>
      <c r="B20" s="17" t="s">
        <v>486</v>
      </c>
      <c r="C20" s="17" t="s">
        <v>517</v>
      </c>
      <c r="D20" s="16"/>
    </row>
    <row r="21" spans="1:4" x14ac:dyDescent="0.25">
      <c r="A21" s="17" t="s">
        <v>518</v>
      </c>
      <c r="B21" s="17" t="s">
        <v>486</v>
      </c>
      <c r="C21" s="17" t="s">
        <v>519</v>
      </c>
      <c r="D21" s="16"/>
    </row>
    <row r="22" spans="1:4" x14ac:dyDescent="0.25">
      <c r="A22" s="17" t="s">
        <v>520</v>
      </c>
      <c r="B22" s="17" t="s">
        <v>486</v>
      </c>
      <c r="C22" s="17" t="s">
        <v>521</v>
      </c>
      <c r="D22" s="16"/>
    </row>
    <row r="23" spans="1:4" x14ac:dyDescent="0.25">
      <c r="A23" s="17" t="s">
        <v>522</v>
      </c>
      <c r="B23" s="17" t="s">
        <v>486</v>
      </c>
      <c r="C23" s="17" t="s">
        <v>523</v>
      </c>
      <c r="D23" s="16"/>
    </row>
    <row r="24" spans="1:4" ht="30" x14ac:dyDescent="0.25">
      <c r="A24" s="17" t="s">
        <v>524</v>
      </c>
      <c r="B24" s="17" t="s">
        <v>486</v>
      </c>
      <c r="C24" s="17" t="s">
        <v>525</v>
      </c>
      <c r="D24" s="16"/>
    </row>
    <row r="25" spans="1:4" x14ac:dyDescent="0.25">
      <c r="A25" s="17" t="s">
        <v>526</v>
      </c>
      <c r="B25" s="17" t="s">
        <v>486</v>
      </c>
      <c r="C25" s="17" t="s">
        <v>527</v>
      </c>
      <c r="D25" s="16"/>
    </row>
    <row r="26" spans="1:4" x14ac:dyDescent="0.25">
      <c r="A26" s="17" t="s">
        <v>528</v>
      </c>
      <c r="B26" s="17" t="s">
        <v>486</v>
      </c>
      <c r="C26" s="17" t="s">
        <v>529</v>
      </c>
      <c r="D26" s="16"/>
    </row>
    <row r="27" spans="1:4" x14ac:dyDescent="0.25">
      <c r="A27" s="17" t="s">
        <v>530</v>
      </c>
      <c r="B27" s="17" t="s">
        <v>486</v>
      </c>
      <c r="C27" s="17" t="s">
        <v>531</v>
      </c>
      <c r="D27" s="16"/>
    </row>
    <row r="28" spans="1:4" x14ac:dyDescent="0.25">
      <c r="A28" s="17" t="s">
        <v>532</v>
      </c>
      <c r="B28" s="17" t="s">
        <v>486</v>
      </c>
      <c r="C28" s="17" t="s">
        <v>533</v>
      </c>
      <c r="D28" s="16"/>
    </row>
    <row r="29" spans="1:4" x14ac:dyDescent="0.25">
      <c r="A29" s="17" t="s">
        <v>534</v>
      </c>
      <c r="B29" s="17" t="s">
        <v>486</v>
      </c>
      <c r="C29" s="17" t="s">
        <v>535</v>
      </c>
      <c r="D29" s="16"/>
    </row>
    <row r="30" spans="1:4" x14ac:dyDescent="0.25">
      <c r="A30" s="17" t="s">
        <v>536</v>
      </c>
      <c r="B30" s="17" t="s">
        <v>486</v>
      </c>
      <c r="C30" s="17" t="s">
        <v>537</v>
      </c>
      <c r="D30" s="16"/>
    </row>
    <row r="31" spans="1:4" ht="30" x14ac:dyDescent="0.25">
      <c r="A31" s="17" t="s">
        <v>538</v>
      </c>
      <c r="B31" s="17" t="s">
        <v>486</v>
      </c>
      <c r="C31" s="17" t="s">
        <v>539</v>
      </c>
      <c r="D31" s="16"/>
    </row>
    <row r="32" spans="1:4" x14ac:dyDescent="0.25">
      <c r="A32" s="17" t="s">
        <v>540</v>
      </c>
      <c r="B32" s="17" t="s">
        <v>486</v>
      </c>
      <c r="C32" s="17" t="s">
        <v>541</v>
      </c>
      <c r="D32" s="16"/>
    </row>
    <row r="33" spans="1:4" x14ac:dyDescent="0.25">
      <c r="A33" s="17" t="s">
        <v>542</v>
      </c>
      <c r="B33" s="17" t="s">
        <v>486</v>
      </c>
      <c r="C33" s="17" t="s">
        <v>543</v>
      </c>
      <c r="D33" s="16"/>
    </row>
    <row r="34" spans="1:4" ht="30" x14ac:dyDescent="0.25">
      <c r="A34" s="17" t="s">
        <v>544</v>
      </c>
      <c r="B34" s="17" t="s">
        <v>486</v>
      </c>
      <c r="C34" s="17" t="s">
        <v>545</v>
      </c>
      <c r="D34" s="16"/>
    </row>
    <row r="35" spans="1:4" x14ac:dyDescent="0.25">
      <c r="A35" s="17" t="s">
        <v>546</v>
      </c>
      <c r="B35" s="17" t="s">
        <v>486</v>
      </c>
      <c r="C35" s="17" t="s">
        <v>547</v>
      </c>
      <c r="D35" s="16"/>
    </row>
    <row r="36" spans="1:4" x14ac:dyDescent="0.25">
      <c r="A36" s="17" t="s">
        <v>548</v>
      </c>
      <c r="B36" s="17" t="s">
        <v>486</v>
      </c>
      <c r="C36" s="17" t="s">
        <v>549</v>
      </c>
      <c r="D36" s="16"/>
    </row>
    <row r="37" spans="1:4" x14ac:dyDescent="0.25">
      <c r="A37" s="17" t="s">
        <v>550</v>
      </c>
      <c r="B37" s="17" t="s">
        <v>486</v>
      </c>
      <c r="C37" s="17" t="s">
        <v>551</v>
      </c>
      <c r="D37" s="16"/>
    </row>
    <row r="38" spans="1:4" x14ac:dyDescent="0.25">
      <c r="A38" s="17" t="s">
        <v>552</v>
      </c>
      <c r="B38" s="17" t="s">
        <v>486</v>
      </c>
      <c r="C38" s="17" t="s">
        <v>553</v>
      </c>
      <c r="D38" s="16"/>
    </row>
    <row r="39" spans="1:4" x14ac:dyDescent="0.25">
      <c r="A39" s="17" t="s">
        <v>554</v>
      </c>
      <c r="B39" s="17" t="s">
        <v>486</v>
      </c>
      <c r="C39" s="17" t="s">
        <v>555</v>
      </c>
      <c r="D39" s="16"/>
    </row>
    <row r="40" spans="1:4" x14ac:dyDescent="0.25">
      <c r="A40" s="17" t="s">
        <v>556</v>
      </c>
      <c r="B40" s="17" t="s">
        <v>486</v>
      </c>
      <c r="C40" s="17" t="s">
        <v>557</v>
      </c>
      <c r="D40" s="16"/>
    </row>
    <row r="41" spans="1:4" x14ac:dyDescent="0.25">
      <c r="A41" s="17" t="s">
        <v>558</v>
      </c>
      <c r="B41" s="17" t="s">
        <v>486</v>
      </c>
      <c r="C41" s="17" t="s">
        <v>559</v>
      </c>
      <c r="D41" s="16"/>
    </row>
    <row r="42" spans="1:4" x14ac:dyDescent="0.25">
      <c r="A42" s="17" t="s">
        <v>560</v>
      </c>
      <c r="B42" s="17" t="s">
        <v>486</v>
      </c>
      <c r="C42" s="17" t="s">
        <v>561</v>
      </c>
      <c r="D42" s="16"/>
    </row>
    <row r="43" spans="1:4" x14ac:dyDescent="0.25">
      <c r="A43" s="17" t="s">
        <v>562</v>
      </c>
      <c r="B43" s="17" t="s">
        <v>486</v>
      </c>
      <c r="C43" s="17" t="s">
        <v>563</v>
      </c>
      <c r="D43" s="16"/>
    </row>
    <row r="44" spans="1:4" x14ac:dyDescent="0.25">
      <c r="A44" s="17" t="s">
        <v>564</v>
      </c>
      <c r="B44" s="17" t="s">
        <v>486</v>
      </c>
      <c r="C44" s="17" t="s">
        <v>565</v>
      </c>
      <c r="D44" s="16"/>
    </row>
    <row r="45" spans="1:4" x14ac:dyDescent="0.25">
      <c r="A45" s="17" t="s">
        <v>566</v>
      </c>
      <c r="B45" s="17" t="s">
        <v>486</v>
      </c>
      <c r="C45" s="17" t="s">
        <v>567</v>
      </c>
      <c r="D45" s="16"/>
    </row>
    <row r="46" spans="1:4" x14ac:dyDescent="0.25">
      <c r="A46" s="17" t="s">
        <v>568</v>
      </c>
      <c r="B46" s="17" t="s">
        <v>486</v>
      </c>
      <c r="C46" s="17" t="s">
        <v>569</v>
      </c>
      <c r="D46" s="16"/>
    </row>
    <row r="47" spans="1:4" x14ac:dyDescent="0.25">
      <c r="A47" s="17" t="s">
        <v>570</v>
      </c>
      <c r="B47" s="17" t="s">
        <v>486</v>
      </c>
      <c r="C47" s="17" t="s">
        <v>571</v>
      </c>
      <c r="D47" s="16"/>
    </row>
    <row r="48" spans="1:4" x14ac:dyDescent="0.25">
      <c r="A48" s="17" t="s">
        <v>572</v>
      </c>
      <c r="B48" s="17" t="s">
        <v>486</v>
      </c>
      <c r="C48" s="17" t="s">
        <v>573</v>
      </c>
      <c r="D48" s="16"/>
    </row>
    <row r="49" spans="1:4" x14ac:dyDescent="0.25">
      <c r="A49" s="17" t="s">
        <v>574</v>
      </c>
      <c r="B49" s="17" t="s">
        <v>486</v>
      </c>
      <c r="C49" s="17" t="s">
        <v>575</v>
      </c>
      <c r="D49" s="16"/>
    </row>
    <row r="50" spans="1:4" x14ac:dyDescent="0.25">
      <c r="A50" s="17" t="s">
        <v>576</v>
      </c>
      <c r="B50" s="17" t="s">
        <v>486</v>
      </c>
      <c r="C50" s="17" t="s">
        <v>455</v>
      </c>
      <c r="D50" s="16"/>
    </row>
    <row r="51" spans="1:4" ht="45" x14ac:dyDescent="0.25">
      <c r="A51" s="17" t="s">
        <v>577</v>
      </c>
      <c r="B51" s="17" t="s">
        <v>486</v>
      </c>
      <c r="C51" s="17" t="s">
        <v>578</v>
      </c>
      <c r="D51" s="16"/>
    </row>
    <row r="52" spans="1:4" x14ac:dyDescent="0.25">
      <c r="A52" s="17" t="s">
        <v>579</v>
      </c>
      <c r="B52" s="17" t="s">
        <v>486</v>
      </c>
      <c r="C52" s="17" t="s">
        <v>448</v>
      </c>
      <c r="D52" s="16"/>
    </row>
    <row r="53" spans="1:4" ht="30" x14ac:dyDescent="0.25">
      <c r="A53" s="17" t="s">
        <v>580</v>
      </c>
      <c r="B53" s="17" t="s">
        <v>486</v>
      </c>
      <c r="C53" s="17" t="s">
        <v>447</v>
      </c>
      <c r="D53" s="16"/>
    </row>
    <row r="54" spans="1:4" ht="30" x14ac:dyDescent="0.25">
      <c r="A54" s="17" t="s">
        <v>581</v>
      </c>
      <c r="B54" s="17" t="s">
        <v>486</v>
      </c>
      <c r="C54" s="17" t="s">
        <v>440</v>
      </c>
      <c r="D54" s="16"/>
    </row>
    <row r="55" spans="1:4" ht="30" x14ac:dyDescent="0.25">
      <c r="A55" s="17" t="s">
        <v>582</v>
      </c>
      <c r="B55" s="17" t="s">
        <v>486</v>
      </c>
      <c r="C55" s="17" t="s">
        <v>439</v>
      </c>
      <c r="D55" s="16"/>
    </row>
    <row r="56" spans="1:4" ht="45" x14ac:dyDescent="0.25">
      <c r="A56" s="17" t="s">
        <v>583</v>
      </c>
      <c r="B56" s="17" t="s">
        <v>486</v>
      </c>
      <c r="C56" s="17" t="s">
        <v>584</v>
      </c>
      <c r="D56" s="16"/>
    </row>
    <row r="57" spans="1:4" ht="30" x14ac:dyDescent="0.25">
      <c r="A57" s="17" t="s">
        <v>585</v>
      </c>
      <c r="B57" s="17" t="s">
        <v>486</v>
      </c>
      <c r="C57" s="17" t="s">
        <v>430</v>
      </c>
      <c r="D57" s="16"/>
    </row>
    <row r="58" spans="1:4" ht="45" x14ac:dyDescent="0.25">
      <c r="A58" s="17" t="s">
        <v>586</v>
      </c>
      <c r="B58" s="17" t="s">
        <v>486</v>
      </c>
      <c r="C58" s="17" t="s">
        <v>587</v>
      </c>
      <c r="D58" s="16"/>
    </row>
    <row r="59" spans="1:4" ht="45" x14ac:dyDescent="0.25">
      <c r="A59" s="17" t="s">
        <v>588</v>
      </c>
      <c r="B59" s="17" t="s">
        <v>486</v>
      </c>
      <c r="C59" s="17" t="s">
        <v>589</v>
      </c>
      <c r="D59" s="16"/>
    </row>
    <row r="60" spans="1:4" ht="30" x14ac:dyDescent="0.25">
      <c r="A60" s="17" t="s">
        <v>590</v>
      </c>
      <c r="B60" s="17" t="s">
        <v>486</v>
      </c>
      <c r="C60" s="17" t="s">
        <v>591</v>
      </c>
      <c r="D60" s="16"/>
    </row>
    <row r="61" spans="1:4" ht="30" x14ac:dyDescent="0.25">
      <c r="A61" s="17" t="s">
        <v>592</v>
      </c>
      <c r="B61" s="17" t="s">
        <v>486</v>
      </c>
      <c r="C61" s="17" t="s">
        <v>423</v>
      </c>
      <c r="D61" s="16"/>
    </row>
    <row r="62" spans="1:4" ht="45" x14ac:dyDescent="0.25">
      <c r="A62" s="17" t="s">
        <v>593</v>
      </c>
      <c r="B62" s="17" t="s">
        <v>486</v>
      </c>
      <c r="C62" s="17" t="s">
        <v>594</v>
      </c>
      <c r="D62" s="16"/>
    </row>
    <row r="63" spans="1:4" ht="30" x14ac:dyDescent="0.25">
      <c r="A63" s="17" t="s">
        <v>595</v>
      </c>
      <c r="B63" s="17" t="s">
        <v>486</v>
      </c>
      <c r="C63" s="17" t="s">
        <v>416</v>
      </c>
      <c r="D63" s="16"/>
    </row>
    <row r="64" spans="1:4" ht="30" x14ac:dyDescent="0.25">
      <c r="A64" s="17" t="s">
        <v>596</v>
      </c>
      <c r="B64" s="17" t="s">
        <v>486</v>
      </c>
      <c r="C64" s="17" t="s">
        <v>597</v>
      </c>
      <c r="D64" s="16"/>
    </row>
    <row r="65" spans="1:4" ht="30" x14ac:dyDescent="0.25">
      <c r="A65" s="17" t="s">
        <v>598</v>
      </c>
      <c r="B65" s="17" t="s">
        <v>486</v>
      </c>
      <c r="C65" s="17" t="s">
        <v>415</v>
      </c>
      <c r="D65" s="16"/>
    </row>
    <row r="66" spans="1:4" ht="30" x14ac:dyDescent="0.25">
      <c r="A66" s="17" t="s">
        <v>599</v>
      </c>
      <c r="B66" s="17" t="s">
        <v>486</v>
      </c>
      <c r="C66" s="17" t="s">
        <v>414</v>
      </c>
      <c r="D66" s="16"/>
    </row>
    <row r="67" spans="1:4" x14ac:dyDescent="0.25">
      <c r="A67" s="17" t="s">
        <v>600</v>
      </c>
      <c r="B67" s="17" t="s">
        <v>486</v>
      </c>
      <c r="C67" s="17" t="s">
        <v>601</v>
      </c>
      <c r="D67" s="16"/>
    </row>
    <row r="68" spans="1:4" ht="30" x14ac:dyDescent="0.25">
      <c r="A68" s="17" t="s">
        <v>602</v>
      </c>
      <c r="B68" s="17" t="s">
        <v>486</v>
      </c>
      <c r="C68" s="17" t="s">
        <v>409</v>
      </c>
      <c r="D68" s="16"/>
    </row>
    <row r="69" spans="1:4" ht="45" x14ac:dyDescent="0.25">
      <c r="A69" s="17" t="s">
        <v>603</v>
      </c>
      <c r="B69" s="17" t="s">
        <v>486</v>
      </c>
      <c r="C69" s="17" t="s">
        <v>604</v>
      </c>
      <c r="D69" s="16"/>
    </row>
    <row r="70" spans="1:4" x14ac:dyDescent="0.25">
      <c r="A70" s="17" t="s">
        <v>605</v>
      </c>
      <c r="B70" s="17" t="s">
        <v>486</v>
      </c>
      <c r="C70" s="17" t="s">
        <v>401</v>
      </c>
      <c r="D70" s="16"/>
    </row>
    <row r="71" spans="1:4" ht="30" x14ac:dyDescent="0.25">
      <c r="A71" s="17" t="s">
        <v>606</v>
      </c>
      <c r="B71" s="17" t="s">
        <v>486</v>
      </c>
      <c r="C71" s="17" t="s">
        <v>395</v>
      </c>
      <c r="D71" s="16"/>
    </row>
    <row r="72" spans="1:4" x14ac:dyDescent="0.25">
      <c r="A72" s="17" t="s">
        <v>607</v>
      </c>
      <c r="B72" s="17" t="s">
        <v>486</v>
      </c>
      <c r="C72" s="17" t="s">
        <v>608</v>
      </c>
      <c r="D72" s="16"/>
    </row>
    <row r="73" spans="1:4" x14ac:dyDescent="0.25">
      <c r="A73" s="17" t="s">
        <v>609</v>
      </c>
      <c r="B73" s="17" t="s">
        <v>486</v>
      </c>
      <c r="C73" s="17" t="s">
        <v>381</v>
      </c>
      <c r="D73" s="16"/>
    </row>
    <row r="74" spans="1:4" ht="30" x14ac:dyDescent="0.25">
      <c r="A74" s="17" t="s">
        <v>610</v>
      </c>
      <c r="B74" s="17" t="s">
        <v>486</v>
      </c>
      <c r="C74" s="17" t="s">
        <v>611</v>
      </c>
      <c r="D74" s="16"/>
    </row>
    <row r="75" spans="1:4" x14ac:dyDescent="0.25">
      <c r="A75" s="17" t="s">
        <v>612</v>
      </c>
      <c r="B75" s="17" t="s">
        <v>486</v>
      </c>
      <c r="C75" s="17" t="s">
        <v>613</v>
      </c>
      <c r="D75" s="16"/>
    </row>
    <row r="76" spans="1:4" x14ac:dyDescent="0.25">
      <c r="A76" s="17" t="s">
        <v>614</v>
      </c>
      <c r="B76" s="17" t="s">
        <v>486</v>
      </c>
      <c r="C76" s="17" t="s">
        <v>615</v>
      </c>
      <c r="D76" s="16"/>
    </row>
    <row r="77" spans="1:4" ht="30" x14ac:dyDescent="0.25">
      <c r="A77" s="17" t="s">
        <v>616</v>
      </c>
      <c r="B77" s="17" t="s">
        <v>486</v>
      </c>
      <c r="C77" s="17" t="s">
        <v>617</v>
      </c>
      <c r="D77" s="16"/>
    </row>
    <row r="78" spans="1:4" x14ac:dyDescent="0.25">
      <c r="A78" s="17" t="s">
        <v>618</v>
      </c>
      <c r="B78" s="17" t="s">
        <v>486</v>
      </c>
      <c r="C78" s="17" t="s">
        <v>619</v>
      </c>
      <c r="D78" s="16"/>
    </row>
    <row r="79" spans="1:4" x14ac:dyDescent="0.25">
      <c r="A79" s="17" t="s">
        <v>620</v>
      </c>
      <c r="B79" s="17" t="s">
        <v>486</v>
      </c>
      <c r="C79" s="17" t="s">
        <v>621</v>
      </c>
      <c r="D79" s="16"/>
    </row>
    <row r="80" spans="1:4" x14ac:dyDescent="0.25">
      <c r="A80" s="17" t="s">
        <v>622</v>
      </c>
      <c r="B80" s="17" t="s">
        <v>486</v>
      </c>
      <c r="C80" s="17" t="s">
        <v>623</v>
      </c>
      <c r="D80" s="16"/>
    </row>
    <row r="81" spans="1:4" ht="30" x14ac:dyDescent="0.25">
      <c r="A81" s="17" t="s">
        <v>624</v>
      </c>
      <c r="B81" s="17" t="s">
        <v>486</v>
      </c>
      <c r="C81" s="17" t="s">
        <v>625</v>
      </c>
      <c r="D81" s="16"/>
    </row>
    <row r="82" spans="1:4" x14ac:dyDescent="0.25">
      <c r="A82" s="17" t="s">
        <v>626</v>
      </c>
      <c r="B82" s="17" t="s">
        <v>486</v>
      </c>
      <c r="C82" s="17" t="s">
        <v>627</v>
      </c>
      <c r="D82" s="16"/>
    </row>
    <row r="83" spans="1:4" x14ac:dyDescent="0.25">
      <c r="A83" s="17" t="s">
        <v>628</v>
      </c>
      <c r="B83" s="17" t="s">
        <v>486</v>
      </c>
      <c r="C83" s="17" t="s">
        <v>629</v>
      </c>
      <c r="D83" s="16"/>
    </row>
    <row r="84" spans="1:4" x14ac:dyDescent="0.25">
      <c r="A84" s="17" t="s">
        <v>630</v>
      </c>
      <c r="B84" s="17" t="s">
        <v>486</v>
      </c>
      <c r="C84" s="17" t="s">
        <v>376</v>
      </c>
      <c r="D84" s="16"/>
    </row>
    <row r="85" spans="1:4" x14ac:dyDescent="0.25">
      <c r="A85" s="17" t="s">
        <v>631</v>
      </c>
      <c r="B85" s="17" t="s">
        <v>486</v>
      </c>
      <c r="C85" s="17" t="s">
        <v>632</v>
      </c>
      <c r="D85" s="16"/>
    </row>
    <row r="86" spans="1:4" x14ac:dyDescent="0.25">
      <c r="A86" s="17" t="s">
        <v>633</v>
      </c>
      <c r="B86" s="17" t="s">
        <v>486</v>
      </c>
      <c r="C86" s="17" t="s">
        <v>634</v>
      </c>
      <c r="D86" s="16"/>
    </row>
    <row r="87" spans="1:4" ht="30" x14ac:dyDescent="0.25">
      <c r="A87" s="17" t="s">
        <v>635</v>
      </c>
      <c r="B87" s="17" t="s">
        <v>486</v>
      </c>
      <c r="C87" s="17" t="s">
        <v>636</v>
      </c>
      <c r="D87" s="16"/>
    </row>
    <row r="88" spans="1:4" x14ac:dyDescent="0.25">
      <c r="A88" s="17" t="s">
        <v>637</v>
      </c>
      <c r="B88" s="17" t="s">
        <v>486</v>
      </c>
      <c r="C88" s="17" t="s">
        <v>638</v>
      </c>
      <c r="D88" s="16"/>
    </row>
    <row r="89" spans="1:4" ht="45" x14ac:dyDescent="0.25">
      <c r="A89" s="17" t="s">
        <v>639</v>
      </c>
      <c r="B89" s="17" t="s">
        <v>486</v>
      </c>
      <c r="C89" s="17" t="s">
        <v>640</v>
      </c>
      <c r="D89" s="16"/>
    </row>
    <row r="90" spans="1:4" x14ac:dyDescent="0.25">
      <c r="A90" s="17" t="s">
        <v>641</v>
      </c>
      <c r="B90" s="17" t="s">
        <v>486</v>
      </c>
      <c r="C90" s="17" t="s">
        <v>642</v>
      </c>
      <c r="D90" s="16"/>
    </row>
    <row r="91" spans="1:4" x14ac:dyDescent="0.25">
      <c r="A91" s="17" t="s">
        <v>643</v>
      </c>
      <c r="B91" s="17" t="s">
        <v>486</v>
      </c>
      <c r="C91" s="17" t="s">
        <v>644</v>
      </c>
      <c r="D91" s="16"/>
    </row>
    <row r="92" spans="1:4" x14ac:dyDescent="0.25">
      <c r="A92" s="17" t="s">
        <v>645</v>
      </c>
      <c r="B92" s="17" t="s">
        <v>486</v>
      </c>
      <c r="C92" s="17" t="s">
        <v>646</v>
      </c>
      <c r="D92" s="16"/>
    </row>
    <row r="93" spans="1:4" x14ac:dyDescent="0.25">
      <c r="A93" s="17" t="s">
        <v>647</v>
      </c>
      <c r="B93" s="17" t="s">
        <v>486</v>
      </c>
      <c r="C93" s="17" t="s">
        <v>648</v>
      </c>
      <c r="D93" s="16"/>
    </row>
    <row r="94" spans="1:4" x14ac:dyDescent="0.25">
      <c r="A94" s="17" t="s">
        <v>649</v>
      </c>
      <c r="B94" s="17" t="s">
        <v>486</v>
      </c>
      <c r="C94" s="17" t="s">
        <v>650</v>
      </c>
      <c r="D94" s="16"/>
    </row>
    <row r="95" spans="1:4" x14ac:dyDescent="0.25">
      <c r="A95" s="17" t="s">
        <v>651</v>
      </c>
      <c r="B95" s="17" t="s">
        <v>486</v>
      </c>
      <c r="C95" s="17" t="s">
        <v>652</v>
      </c>
      <c r="D95" s="16"/>
    </row>
    <row r="96" spans="1:4" x14ac:dyDescent="0.25">
      <c r="A96" s="17" t="s">
        <v>653</v>
      </c>
      <c r="B96" s="17" t="s">
        <v>486</v>
      </c>
      <c r="C96" s="17" t="s">
        <v>654</v>
      </c>
      <c r="D96" s="16"/>
    </row>
    <row r="97" spans="1:4" x14ac:dyDescent="0.25">
      <c r="A97" s="17" t="s">
        <v>655</v>
      </c>
      <c r="B97" s="17" t="s">
        <v>486</v>
      </c>
      <c r="C97" s="17" t="s">
        <v>656</v>
      </c>
      <c r="D97" s="16"/>
    </row>
    <row r="98" spans="1:4" x14ac:dyDescent="0.25">
      <c r="A98" s="17" t="s">
        <v>657</v>
      </c>
      <c r="B98" s="17" t="s">
        <v>486</v>
      </c>
      <c r="C98" s="17" t="s">
        <v>658</v>
      </c>
      <c r="D98" s="16"/>
    </row>
    <row r="99" spans="1:4" x14ac:dyDescent="0.25">
      <c r="A99" s="17" t="s">
        <v>659</v>
      </c>
      <c r="B99" s="17" t="s">
        <v>486</v>
      </c>
      <c r="C99" s="17" t="s">
        <v>660</v>
      </c>
      <c r="D99" s="16"/>
    </row>
    <row r="100" spans="1:4" x14ac:dyDescent="0.25">
      <c r="A100" s="17" t="s">
        <v>661</v>
      </c>
      <c r="B100" s="17" t="s">
        <v>486</v>
      </c>
      <c r="C100" s="17" t="s">
        <v>662</v>
      </c>
      <c r="D100" s="16"/>
    </row>
    <row r="101" spans="1:4" x14ac:dyDescent="0.25">
      <c r="A101" s="17" t="s">
        <v>663</v>
      </c>
      <c r="B101" s="17" t="s">
        <v>486</v>
      </c>
      <c r="C101" s="17" t="s">
        <v>664</v>
      </c>
      <c r="D101" s="16"/>
    </row>
    <row r="102" spans="1:4" x14ac:dyDescent="0.25">
      <c r="A102" s="17" t="s">
        <v>665</v>
      </c>
      <c r="B102" s="17" t="s">
        <v>486</v>
      </c>
      <c r="C102" s="17" t="s">
        <v>666</v>
      </c>
      <c r="D102" s="16"/>
    </row>
    <row r="103" spans="1:4" x14ac:dyDescent="0.25">
      <c r="A103" s="17" t="s">
        <v>667</v>
      </c>
      <c r="B103" s="17" t="s">
        <v>486</v>
      </c>
      <c r="C103" s="17" t="s">
        <v>668</v>
      </c>
      <c r="D103" s="16"/>
    </row>
    <row r="104" spans="1:4" x14ac:dyDescent="0.25">
      <c r="A104" s="17" t="s">
        <v>669</v>
      </c>
      <c r="B104" s="17" t="s">
        <v>486</v>
      </c>
      <c r="C104" s="17" t="s">
        <v>670</v>
      </c>
      <c r="D104" s="16"/>
    </row>
    <row r="105" spans="1:4" ht="45" x14ac:dyDescent="0.25">
      <c r="A105" s="17" t="s">
        <v>671</v>
      </c>
      <c r="B105" s="17" t="s">
        <v>486</v>
      </c>
      <c r="C105" s="17" t="s">
        <v>672</v>
      </c>
      <c r="D105" s="16"/>
    </row>
    <row r="106" spans="1:4" x14ac:dyDescent="0.25">
      <c r="A106" s="17" t="s">
        <v>673</v>
      </c>
      <c r="B106" s="17" t="s">
        <v>486</v>
      </c>
      <c r="C106" s="17" t="s">
        <v>674</v>
      </c>
      <c r="D106" s="16"/>
    </row>
    <row r="107" spans="1:4" x14ac:dyDescent="0.25">
      <c r="A107" s="17" t="s">
        <v>675</v>
      </c>
      <c r="B107" s="17" t="s">
        <v>486</v>
      </c>
      <c r="C107" s="17" t="s">
        <v>676</v>
      </c>
      <c r="D107" s="16"/>
    </row>
    <row r="108" spans="1:4" x14ac:dyDescent="0.25">
      <c r="A108" s="17" t="s">
        <v>677</v>
      </c>
      <c r="B108" s="17" t="s">
        <v>486</v>
      </c>
      <c r="C108" s="17" t="s">
        <v>678</v>
      </c>
      <c r="D108" s="16"/>
    </row>
    <row r="109" spans="1:4" x14ac:dyDescent="0.25">
      <c r="A109" s="17" t="s">
        <v>679</v>
      </c>
      <c r="B109" s="17" t="s">
        <v>486</v>
      </c>
      <c r="C109" s="17" t="s">
        <v>680</v>
      </c>
      <c r="D109" s="16"/>
    </row>
    <row r="110" spans="1:4" x14ac:dyDescent="0.25">
      <c r="A110" s="17" t="s">
        <v>681</v>
      </c>
      <c r="B110" s="17" t="s">
        <v>486</v>
      </c>
      <c r="C110" s="17" t="s">
        <v>682</v>
      </c>
      <c r="D110" s="16"/>
    </row>
    <row r="111" spans="1:4" x14ac:dyDescent="0.25">
      <c r="A111" s="17" t="s">
        <v>683</v>
      </c>
      <c r="B111" s="17" t="s">
        <v>486</v>
      </c>
      <c r="C111" s="17" t="s">
        <v>684</v>
      </c>
      <c r="D111" s="16"/>
    </row>
    <row r="112" spans="1:4" x14ac:dyDescent="0.25">
      <c r="A112" s="17" t="s">
        <v>685</v>
      </c>
      <c r="B112" s="17" t="s">
        <v>486</v>
      </c>
      <c r="C112" s="17" t="s">
        <v>686</v>
      </c>
      <c r="D112" s="16"/>
    </row>
    <row r="113" spans="1:4" ht="30" x14ac:dyDescent="0.25">
      <c r="A113" s="17" t="s">
        <v>687</v>
      </c>
      <c r="B113" s="17" t="s">
        <v>486</v>
      </c>
      <c r="C113" s="17" t="s">
        <v>688</v>
      </c>
      <c r="D113" s="16"/>
    </row>
    <row r="114" spans="1:4" x14ac:dyDescent="0.25">
      <c r="A114" s="17" t="s">
        <v>689</v>
      </c>
      <c r="B114" s="17" t="s">
        <v>486</v>
      </c>
      <c r="C114" s="17" t="s">
        <v>690</v>
      </c>
      <c r="D114" s="16"/>
    </row>
    <row r="115" spans="1:4" x14ac:dyDescent="0.25">
      <c r="A115" s="17" t="s">
        <v>691</v>
      </c>
      <c r="B115" s="17" t="s">
        <v>486</v>
      </c>
      <c r="C115" s="17" t="s">
        <v>692</v>
      </c>
      <c r="D115" s="16"/>
    </row>
    <row r="116" spans="1:4" ht="30" x14ac:dyDescent="0.25">
      <c r="A116" s="17" t="s">
        <v>693</v>
      </c>
      <c r="B116" s="17" t="s">
        <v>486</v>
      </c>
      <c r="C116" s="17" t="s">
        <v>694</v>
      </c>
      <c r="D116" s="16"/>
    </row>
    <row r="117" spans="1:4" x14ac:dyDescent="0.25">
      <c r="A117" s="17" t="s">
        <v>695</v>
      </c>
      <c r="B117" s="17" t="s">
        <v>486</v>
      </c>
      <c r="C117" s="17" t="s">
        <v>696</v>
      </c>
      <c r="D117" s="16"/>
    </row>
    <row r="118" spans="1:4" ht="45" x14ac:dyDescent="0.25">
      <c r="A118" s="17" t="s">
        <v>697</v>
      </c>
      <c r="B118" s="17" t="s">
        <v>486</v>
      </c>
      <c r="C118" s="17" t="s">
        <v>698</v>
      </c>
      <c r="D118" s="16"/>
    </row>
    <row r="119" spans="1:4" x14ac:dyDescent="0.25">
      <c r="A119" s="17" t="s">
        <v>699</v>
      </c>
      <c r="B119" s="17" t="s">
        <v>486</v>
      </c>
      <c r="C119" s="17" t="s">
        <v>700</v>
      </c>
      <c r="D119" s="16"/>
    </row>
    <row r="120" spans="1:4" x14ac:dyDescent="0.25">
      <c r="A120" s="17" t="s">
        <v>701</v>
      </c>
      <c r="B120" s="17" t="s">
        <v>486</v>
      </c>
      <c r="C120" s="17" t="s">
        <v>702</v>
      </c>
      <c r="D120" s="16"/>
    </row>
    <row r="121" spans="1:4" x14ac:dyDescent="0.25">
      <c r="A121" s="17" t="s">
        <v>703</v>
      </c>
      <c r="B121" s="17" t="s">
        <v>486</v>
      </c>
      <c r="C121" s="17" t="s">
        <v>704</v>
      </c>
      <c r="D121" s="16"/>
    </row>
    <row r="122" spans="1:4" x14ac:dyDescent="0.25">
      <c r="A122" s="17" t="s">
        <v>705</v>
      </c>
      <c r="B122" s="17" t="s">
        <v>486</v>
      </c>
      <c r="C122" s="17" t="s">
        <v>374</v>
      </c>
      <c r="D122" s="16"/>
    </row>
    <row r="123" spans="1:4" x14ac:dyDescent="0.25">
      <c r="A123" s="17" t="s">
        <v>706</v>
      </c>
      <c r="B123" s="17" t="s">
        <v>486</v>
      </c>
      <c r="C123" s="17" t="s">
        <v>369</v>
      </c>
      <c r="D123" s="16"/>
    </row>
    <row r="124" spans="1:4" ht="30" x14ac:dyDescent="0.25">
      <c r="A124" s="17" t="s">
        <v>707</v>
      </c>
      <c r="B124" s="17" t="s">
        <v>486</v>
      </c>
      <c r="C124" s="17" t="s">
        <v>708</v>
      </c>
      <c r="D124" s="16"/>
    </row>
    <row r="125" spans="1:4" x14ac:dyDescent="0.25">
      <c r="A125" s="17" t="s">
        <v>709</v>
      </c>
      <c r="B125" s="17" t="s">
        <v>486</v>
      </c>
      <c r="C125" s="17" t="s">
        <v>710</v>
      </c>
      <c r="D125" s="16"/>
    </row>
    <row r="126" spans="1:4" x14ac:dyDescent="0.25">
      <c r="A126" s="17" t="s">
        <v>711</v>
      </c>
      <c r="B126" s="17" t="s">
        <v>486</v>
      </c>
      <c r="C126" s="17" t="s">
        <v>712</v>
      </c>
      <c r="D126" s="16"/>
    </row>
    <row r="127" spans="1:4" x14ac:dyDescent="0.25">
      <c r="A127" s="17" t="s">
        <v>713</v>
      </c>
      <c r="B127" s="17" t="s">
        <v>486</v>
      </c>
      <c r="C127" s="17" t="s">
        <v>714</v>
      </c>
      <c r="D127" s="16"/>
    </row>
    <row r="128" spans="1:4" x14ac:dyDescent="0.25">
      <c r="A128" s="17" t="s">
        <v>715</v>
      </c>
      <c r="B128" s="17" t="s">
        <v>486</v>
      </c>
      <c r="C128" s="17" t="s">
        <v>716</v>
      </c>
      <c r="D128" s="16"/>
    </row>
    <row r="129" spans="1:4" x14ac:dyDescent="0.25">
      <c r="A129" s="17" t="s">
        <v>717</v>
      </c>
      <c r="B129" s="17" t="s">
        <v>486</v>
      </c>
      <c r="C129" s="17" t="s">
        <v>718</v>
      </c>
      <c r="D129" s="16"/>
    </row>
    <row r="130" spans="1:4" x14ac:dyDescent="0.25">
      <c r="A130" s="17" t="s">
        <v>719</v>
      </c>
      <c r="B130" s="17" t="s">
        <v>486</v>
      </c>
      <c r="C130" s="17" t="s">
        <v>720</v>
      </c>
      <c r="D130" s="16"/>
    </row>
    <row r="131" spans="1:4" x14ac:dyDescent="0.25">
      <c r="A131" s="17" t="s">
        <v>721</v>
      </c>
      <c r="B131" s="17" t="s">
        <v>486</v>
      </c>
      <c r="C131" s="17" t="s">
        <v>722</v>
      </c>
      <c r="D131" s="16"/>
    </row>
    <row r="132" spans="1:4" x14ac:dyDescent="0.25">
      <c r="A132" s="17" t="s">
        <v>723</v>
      </c>
      <c r="B132" s="17" t="s">
        <v>486</v>
      </c>
      <c r="C132" s="17" t="s">
        <v>724</v>
      </c>
      <c r="D132" s="16"/>
    </row>
    <row r="133" spans="1:4" ht="30" x14ac:dyDescent="0.25">
      <c r="A133" s="17" t="s">
        <v>725</v>
      </c>
      <c r="B133" s="17" t="s">
        <v>486</v>
      </c>
      <c r="C133" s="17" t="s">
        <v>726</v>
      </c>
      <c r="D133" s="16"/>
    </row>
    <row r="134" spans="1:4" x14ac:dyDescent="0.25">
      <c r="A134" s="17" t="s">
        <v>727</v>
      </c>
      <c r="B134" s="17" t="s">
        <v>486</v>
      </c>
      <c r="C134" s="17" t="s">
        <v>728</v>
      </c>
      <c r="D134" s="16"/>
    </row>
    <row r="135" spans="1:4" x14ac:dyDescent="0.25">
      <c r="A135" s="17" t="s">
        <v>729</v>
      </c>
      <c r="B135" s="17" t="s">
        <v>486</v>
      </c>
      <c r="C135" s="17" t="s">
        <v>730</v>
      </c>
      <c r="D135" s="16"/>
    </row>
    <row r="136" spans="1:4" ht="30" x14ac:dyDescent="0.25">
      <c r="A136" s="17" t="s">
        <v>731</v>
      </c>
      <c r="B136" s="17" t="s">
        <v>486</v>
      </c>
      <c r="C136" s="17" t="s">
        <v>732</v>
      </c>
      <c r="D136" s="16"/>
    </row>
    <row r="137" spans="1:4" x14ac:dyDescent="0.25">
      <c r="A137" s="17" t="s">
        <v>733</v>
      </c>
      <c r="B137" s="17" t="s">
        <v>486</v>
      </c>
      <c r="C137" s="17" t="s">
        <v>362</v>
      </c>
      <c r="D137" s="16"/>
    </row>
    <row r="138" spans="1:4" x14ac:dyDescent="0.25">
      <c r="A138" s="17" t="s">
        <v>734</v>
      </c>
      <c r="B138" s="17" t="s">
        <v>486</v>
      </c>
      <c r="C138" s="17" t="s">
        <v>350</v>
      </c>
      <c r="D138" s="16"/>
    </row>
    <row r="139" spans="1:4" x14ac:dyDescent="0.25">
      <c r="A139" s="17" t="s">
        <v>735</v>
      </c>
      <c r="B139" s="17" t="s">
        <v>486</v>
      </c>
      <c r="C139" s="17" t="s">
        <v>736</v>
      </c>
      <c r="D139" s="16"/>
    </row>
    <row r="140" spans="1:4" x14ac:dyDescent="0.25">
      <c r="A140" s="17" t="s">
        <v>737</v>
      </c>
      <c r="B140" s="17" t="s">
        <v>486</v>
      </c>
      <c r="C140" s="17" t="s">
        <v>738</v>
      </c>
      <c r="D140" s="16"/>
    </row>
    <row r="141" spans="1:4" x14ac:dyDescent="0.25">
      <c r="A141" s="17" t="s">
        <v>739</v>
      </c>
      <c r="B141" s="17" t="s">
        <v>486</v>
      </c>
      <c r="C141" s="17" t="s">
        <v>740</v>
      </c>
      <c r="D141" s="16"/>
    </row>
    <row r="142" spans="1:4" x14ac:dyDescent="0.25">
      <c r="A142" s="17" t="s">
        <v>741</v>
      </c>
      <c r="B142" s="17" t="s">
        <v>486</v>
      </c>
      <c r="C142" s="17" t="s">
        <v>740</v>
      </c>
      <c r="D142" s="16"/>
    </row>
    <row r="143" spans="1:4" x14ac:dyDescent="0.25">
      <c r="A143" s="17" t="s">
        <v>742</v>
      </c>
      <c r="B143" s="17" t="s">
        <v>486</v>
      </c>
      <c r="C143" s="17" t="s">
        <v>743</v>
      </c>
      <c r="D143" s="16"/>
    </row>
    <row r="144" spans="1:4" ht="30" x14ac:dyDescent="0.25">
      <c r="A144" s="17" t="s">
        <v>744</v>
      </c>
      <c r="B144" s="17" t="s">
        <v>486</v>
      </c>
      <c r="C144" s="17" t="s">
        <v>745</v>
      </c>
      <c r="D144" s="16"/>
    </row>
    <row r="145" spans="1:4" ht="30" x14ac:dyDescent="0.25">
      <c r="A145" s="17" t="s">
        <v>746</v>
      </c>
      <c r="B145" s="17" t="s">
        <v>486</v>
      </c>
      <c r="C145" s="17" t="s">
        <v>747</v>
      </c>
      <c r="D145" s="16"/>
    </row>
    <row r="146" spans="1:4" x14ac:dyDescent="0.25">
      <c r="A146" s="17" t="s">
        <v>748</v>
      </c>
      <c r="B146" s="17" t="s">
        <v>486</v>
      </c>
      <c r="C146" s="17" t="s">
        <v>749</v>
      </c>
      <c r="D146" s="16"/>
    </row>
    <row r="147" spans="1:4" x14ac:dyDescent="0.25">
      <c r="A147" s="17" t="s">
        <v>750</v>
      </c>
      <c r="B147" s="17" t="s">
        <v>486</v>
      </c>
      <c r="C147" s="17" t="s">
        <v>751</v>
      </c>
      <c r="D147" s="16"/>
    </row>
    <row r="148" spans="1:4" x14ac:dyDescent="0.25">
      <c r="A148" s="17" t="s">
        <v>752</v>
      </c>
      <c r="B148" s="17" t="s">
        <v>486</v>
      </c>
      <c r="C148" s="17" t="s">
        <v>753</v>
      </c>
      <c r="D148" s="16"/>
    </row>
    <row r="149" spans="1:4" x14ac:dyDescent="0.25">
      <c r="A149" s="17" t="s">
        <v>754</v>
      </c>
      <c r="B149" s="17" t="s">
        <v>486</v>
      </c>
      <c r="C149" s="17" t="s">
        <v>755</v>
      </c>
      <c r="D149" s="16"/>
    </row>
    <row r="150" spans="1:4" x14ac:dyDescent="0.25">
      <c r="A150" s="17" t="s">
        <v>756</v>
      </c>
      <c r="B150" s="17" t="s">
        <v>486</v>
      </c>
      <c r="C150" s="17" t="s">
        <v>757</v>
      </c>
      <c r="D150" s="16"/>
    </row>
    <row r="151" spans="1:4" x14ac:dyDescent="0.25">
      <c r="A151" s="17" t="s">
        <v>758</v>
      </c>
      <c r="B151" s="17" t="s">
        <v>486</v>
      </c>
      <c r="C151" s="17" t="s">
        <v>759</v>
      </c>
      <c r="D151" s="16"/>
    </row>
    <row r="152" spans="1:4" x14ac:dyDescent="0.25">
      <c r="A152" s="17" t="s">
        <v>760</v>
      </c>
      <c r="B152" s="17" t="s">
        <v>486</v>
      </c>
      <c r="C152" s="17" t="s">
        <v>761</v>
      </c>
      <c r="D152" s="16"/>
    </row>
    <row r="153" spans="1:4" x14ac:dyDescent="0.25">
      <c r="A153" s="17" t="s">
        <v>762</v>
      </c>
      <c r="B153" s="17" t="s">
        <v>486</v>
      </c>
      <c r="C153" s="17" t="s">
        <v>763</v>
      </c>
      <c r="D153" s="16"/>
    </row>
    <row r="154" spans="1:4" x14ac:dyDescent="0.25">
      <c r="A154" s="17" t="s">
        <v>764</v>
      </c>
      <c r="B154" s="17" t="s">
        <v>486</v>
      </c>
      <c r="C154" s="17" t="s">
        <v>765</v>
      </c>
      <c r="D154" s="16"/>
    </row>
    <row r="155" spans="1:4" x14ac:dyDescent="0.25">
      <c r="A155" s="17" t="s">
        <v>766</v>
      </c>
      <c r="B155" s="17" t="s">
        <v>486</v>
      </c>
      <c r="C155" s="17" t="s">
        <v>767</v>
      </c>
      <c r="D155" s="16"/>
    </row>
    <row r="156" spans="1:4" x14ac:dyDescent="0.25">
      <c r="A156" s="17" t="s">
        <v>768</v>
      </c>
      <c r="B156" s="17" t="s">
        <v>486</v>
      </c>
      <c r="C156" s="17" t="s">
        <v>769</v>
      </c>
      <c r="D156" s="16"/>
    </row>
    <row r="157" spans="1:4" x14ac:dyDescent="0.25">
      <c r="A157" s="17" t="s">
        <v>770</v>
      </c>
      <c r="B157" s="17" t="s">
        <v>486</v>
      </c>
      <c r="C157" s="17" t="s">
        <v>771</v>
      </c>
      <c r="D157" s="16"/>
    </row>
    <row r="158" spans="1:4" x14ac:dyDescent="0.25">
      <c r="A158" s="17" t="s">
        <v>772</v>
      </c>
      <c r="B158" s="17" t="s">
        <v>486</v>
      </c>
      <c r="C158" s="17" t="s">
        <v>773</v>
      </c>
      <c r="D158" s="16"/>
    </row>
    <row r="159" spans="1:4" x14ac:dyDescent="0.25">
      <c r="A159" s="17" t="s">
        <v>774</v>
      </c>
      <c r="B159" s="17" t="s">
        <v>486</v>
      </c>
      <c r="C159" s="17" t="s">
        <v>775</v>
      </c>
      <c r="D159" s="16"/>
    </row>
    <row r="160" spans="1:4" x14ac:dyDescent="0.25">
      <c r="A160" s="17" t="s">
        <v>776</v>
      </c>
      <c r="B160" s="17" t="s">
        <v>486</v>
      </c>
      <c r="C160" s="17" t="s">
        <v>777</v>
      </c>
      <c r="D160" s="16"/>
    </row>
    <row r="161" spans="1:4" ht="30" x14ac:dyDescent="0.25">
      <c r="A161" s="17" t="s">
        <v>778</v>
      </c>
      <c r="B161" s="17" t="s">
        <v>486</v>
      </c>
      <c r="C161" s="17" t="s">
        <v>779</v>
      </c>
      <c r="D161" s="16"/>
    </row>
    <row r="162" spans="1:4" x14ac:dyDescent="0.25">
      <c r="A162" s="17" t="s">
        <v>780</v>
      </c>
      <c r="B162" s="17" t="s">
        <v>486</v>
      </c>
      <c r="C162" s="17" t="s">
        <v>781</v>
      </c>
      <c r="D162" s="16"/>
    </row>
    <row r="163" spans="1:4" x14ac:dyDescent="0.25">
      <c r="A163" s="17" t="s">
        <v>782</v>
      </c>
      <c r="B163" s="17" t="s">
        <v>486</v>
      </c>
      <c r="C163" s="17" t="s">
        <v>783</v>
      </c>
      <c r="D163" s="16"/>
    </row>
    <row r="164" spans="1:4" x14ac:dyDescent="0.25">
      <c r="A164" s="17" t="s">
        <v>784</v>
      </c>
      <c r="B164" s="17" t="s">
        <v>486</v>
      </c>
      <c r="C164" s="17" t="s">
        <v>785</v>
      </c>
      <c r="D164" s="16"/>
    </row>
    <row r="165" spans="1:4" x14ac:dyDescent="0.25">
      <c r="A165" s="17" t="s">
        <v>786</v>
      </c>
      <c r="B165" s="17" t="s">
        <v>486</v>
      </c>
      <c r="C165" s="17" t="s">
        <v>787</v>
      </c>
      <c r="D165" s="16"/>
    </row>
    <row r="166" spans="1:4" x14ac:dyDescent="0.25">
      <c r="A166" s="17" t="s">
        <v>788</v>
      </c>
      <c r="B166" s="17" t="s">
        <v>486</v>
      </c>
      <c r="C166" s="17" t="s">
        <v>789</v>
      </c>
      <c r="D166" s="16"/>
    </row>
    <row r="167" spans="1:4" x14ac:dyDescent="0.25">
      <c r="A167" s="17" t="s">
        <v>790</v>
      </c>
      <c r="B167" s="17" t="s">
        <v>486</v>
      </c>
      <c r="C167" s="17" t="s">
        <v>791</v>
      </c>
      <c r="D167" s="16"/>
    </row>
    <row r="168" spans="1:4" x14ac:dyDescent="0.25">
      <c r="A168" s="17" t="s">
        <v>792</v>
      </c>
      <c r="B168" s="17" t="s">
        <v>486</v>
      </c>
      <c r="C168" s="17" t="s">
        <v>793</v>
      </c>
      <c r="D168" s="16"/>
    </row>
    <row r="169" spans="1:4" ht="60" x14ac:dyDescent="0.25">
      <c r="A169" s="17" t="s">
        <v>794</v>
      </c>
      <c r="B169" s="17" t="s">
        <v>486</v>
      </c>
      <c r="C169" s="17" t="s">
        <v>795</v>
      </c>
      <c r="D169" s="16"/>
    </row>
    <row r="170" spans="1:4" x14ac:dyDescent="0.25">
      <c r="A170" s="17" t="s">
        <v>796</v>
      </c>
      <c r="B170" s="17" t="s">
        <v>486</v>
      </c>
      <c r="C170" s="17" t="s">
        <v>797</v>
      </c>
      <c r="D170" s="16"/>
    </row>
    <row r="171" spans="1:4" ht="45" x14ac:dyDescent="0.25">
      <c r="A171" s="17" t="s">
        <v>798</v>
      </c>
      <c r="B171" s="17" t="s">
        <v>486</v>
      </c>
      <c r="C171" s="17" t="s">
        <v>799</v>
      </c>
      <c r="D171" s="16"/>
    </row>
    <row r="172" spans="1:4" x14ac:dyDescent="0.25">
      <c r="A172" s="17" t="s">
        <v>800</v>
      </c>
      <c r="B172" s="17" t="s">
        <v>486</v>
      </c>
      <c r="C172" s="17" t="s">
        <v>801</v>
      </c>
      <c r="D172" s="16"/>
    </row>
    <row r="173" spans="1:4" ht="30" x14ac:dyDescent="0.25">
      <c r="A173" s="17" t="s">
        <v>802</v>
      </c>
      <c r="B173" s="17" t="s">
        <v>486</v>
      </c>
      <c r="C173" s="17" t="s">
        <v>803</v>
      </c>
      <c r="D173" s="16"/>
    </row>
    <row r="174" spans="1:4" ht="45" x14ac:dyDescent="0.25">
      <c r="A174" s="17" t="s">
        <v>804</v>
      </c>
      <c r="B174" s="17" t="s">
        <v>486</v>
      </c>
      <c r="C174" s="17" t="s">
        <v>805</v>
      </c>
      <c r="D174" s="16"/>
    </row>
    <row r="175" spans="1:4" x14ac:dyDescent="0.25">
      <c r="A175" s="17" t="s">
        <v>806</v>
      </c>
      <c r="B175" s="17" t="s">
        <v>486</v>
      </c>
      <c r="C175" s="17" t="s">
        <v>807</v>
      </c>
      <c r="D175" s="16"/>
    </row>
    <row r="176" spans="1:4" x14ac:dyDescent="0.25">
      <c r="A176" s="17" t="s">
        <v>808</v>
      </c>
      <c r="B176" s="17" t="s">
        <v>486</v>
      </c>
      <c r="C176" s="17" t="s">
        <v>809</v>
      </c>
      <c r="D176" s="16"/>
    </row>
    <row r="177" spans="1:4" ht="30" x14ac:dyDescent="0.25">
      <c r="A177" s="17" t="s">
        <v>810</v>
      </c>
      <c r="B177" s="17" t="s">
        <v>486</v>
      </c>
      <c r="C177" s="17" t="s">
        <v>811</v>
      </c>
      <c r="D177" s="16"/>
    </row>
    <row r="178" spans="1:4" ht="75" x14ac:dyDescent="0.25">
      <c r="A178" s="17" t="s">
        <v>812</v>
      </c>
      <c r="B178" s="17" t="s">
        <v>486</v>
      </c>
      <c r="C178" s="17" t="s">
        <v>813</v>
      </c>
      <c r="D178" s="16"/>
    </row>
    <row r="179" spans="1:4" ht="75" x14ac:dyDescent="0.25">
      <c r="A179" s="17" t="s">
        <v>814</v>
      </c>
      <c r="B179" s="17" t="s">
        <v>486</v>
      </c>
      <c r="C179" s="17" t="s">
        <v>815</v>
      </c>
      <c r="D179" s="16"/>
    </row>
    <row r="180" spans="1:4" ht="30" x14ac:dyDescent="0.25">
      <c r="A180" s="17" t="s">
        <v>816</v>
      </c>
      <c r="B180" s="17" t="s">
        <v>486</v>
      </c>
      <c r="C180" s="17" t="s">
        <v>817</v>
      </c>
      <c r="D180" s="16"/>
    </row>
    <row r="181" spans="1:4" x14ac:dyDescent="0.25">
      <c r="A181" s="17" t="s">
        <v>818</v>
      </c>
      <c r="B181" s="17" t="s">
        <v>486</v>
      </c>
      <c r="C181" s="17" t="s">
        <v>819</v>
      </c>
      <c r="D181" s="16"/>
    </row>
    <row r="182" spans="1:4" x14ac:dyDescent="0.25">
      <c r="A182" s="17" t="s">
        <v>820</v>
      </c>
      <c r="B182" s="17" t="s">
        <v>486</v>
      </c>
      <c r="C182" s="17" t="s">
        <v>345</v>
      </c>
      <c r="D182" s="16"/>
    </row>
    <row r="183" spans="1:4" x14ac:dyDescent="0.25">
      <c r="A183" s="17" t="s">
        <v>821</v>
      </c>
      <c r="B183" s="17" t="s">
        <v>486</v>
      </c>
      <c r="C183" s="17" t="s">
        <v>822</v>
      </c>
      <c r="D183" s="16"/>
    </row>
    <row r="184" spans="1:4" x14ac:dyDescent="0.25">
      <c r="A184" s="17" t="s">
        <v>823</v>
      </c>
      <c r="B184" s="17" t="s">
        <v>486</v>
      </c>
      <c r="C184" s="17" t="s">
        <v>824</v>
      </c>
      <c r="D184" s="16"/>
    </row>
    <row r="185" spans="1:4" x14ac:dyDescent="0.25">
      <c r="A185" s="17" t="s">
        <v>825</v>
      </c>
      <c r="B185" s="17" t="s">
        <v>486</v>
      </c>
      <c r="C185" s="17" t="s">
        <v>826</v>
      </c>
      <c r="D185" s="16"/>
    </row>
    <row r="186" spans="1:4" x14ac:dyDescent="0.25">
      <c r="A186" s="17" t="s">
        <v>827</v>
      </c>
      <c r="B186" s="17" t="s">
        <v>486</v>
      </c>
      <c r="C186" s="17" t="s">
        <v>828</v>
      </c>
      <c r="D186" s="16"/>
    </row>
    <row r="187" spans="1:4" x14ac:dyDescent="0.25">
      <c r="A187" s="17" t="s">
        <v>829</v>
      </c>
      <c r="B187" s="17" t="s">
        <v>486</v>
      </c>
      <c r="C187" s="17" t="s">
        <v>830</v>
      </c>
      <c r="D187" s="16"/>
    </row>
    <row r="188" spans="1:4" x14ac:dyDescent="0.25">
      <c r="A188" s="17" t="s">
        <v>831</v>
      </c>
      <c r="B188" s="17" t="s">
        <v>486</v>
      </c>
      <c r="C188" s="17" t="s">
        <v>832</v>
      </c>
      <c r="D188" s="16"/>
    </row>
    <row r="189" spans="1:4" x14ac:dyDescent="0.25">
      <c r="A189" s="17" t="s">
        <v>833</v>
      </c>
      <c r="B189" s="17" t="s">
        <v>486</v>
      </c>
      <c r="C189" s="17" t="s">
        <v>834</v>
      </c>
      <c r="D189" s="16"/>
    </row>
    <row r="190" spans="1:4" ht="30" x14ac:dyDescent="0.25">
      <c r="A190" s="17" t="s">
        <v>835</v>
      </c>
      <c r="B190" s="17" t="s">
        <v>486</v>
      </c>
      <c r="C190" s="17" t="s">
        <v>836</v>
      </c>
      <c r="D190" s="16"/>
    </row>
    <row r="191" spans="1:4" x14ac:dyDescent="0.25">
      <c r="A191" s="17" t="s">
        <v>837</v>
      </c>
      <c r="B191" s="17" t="s">
        <v>486</v>
      </c>
      <c r="C191" s="17" t="s">
        <v>838</v>
      </c>
      <c r="D191" s="16"/>
    </row>
    <row r="192" spans="1:4" x14ac:dyDescent="0.25">
      <c r="A192" s="17" t="s">
        <v>839</v>
      </c>
      <c r="B192" s="17" t="s">
        <v>486</v>
      </c>
      <c r="C192" s="17" t="s">
        <v>840</v>
      </c>
      <c r="D192" s="16"/>
    </row>
    <row r="193" spans="1:4" ht="30" x14ac:dyDescent="0.25">
      <c r="A193" s="17" t="s">
        <v>841</v>
      </c>
      <c r="B193" s="17" t="s">
        <v>486</v>
      </c>
      <c r="C193" s="17" t="s">
        <v>842</v>
      </c>
      <c r="D193" s="16"/>
    </row>
    <row r="194" spans="1:4" x14ac:dyDescent="0.25">
      <c r="A194" s="17" t="s">
        <v>843</v>
      </c>
      <c r="B194" s="17" t="s">
        <v>486</v>
      </c>
      <c r="C194" s="17" t="s">
        <v>844</v>
      </c>
      <c r="D194" s="16"/>
    </row>
    <row r="195" spans="1:4" x14ac:dyDescent="0.25">
      <c r="A195" s="17" t="s">
        <v>845</v>
      </c>
      <c r="B195" s="17" t="s">
        <v>486</v>
      </c>
      <c r="C195" s="17" t="s">
        <v>844</v>
      </c>
      <c r="D195" s="16"/>
    </row>
    <row r="196" spans="1:4" x14ac:dyDescent="0.25">
      <c r="A196" s="17" t="s">
        <v>846</v>
      </c>
      <c r="B196" s="17" t="s">
        <v>486</v>
      </c>
      <c r="C196" s="17" t="s">
        <v>847</v>
      </c>
      <c r="D196" s="16"/>
    </row>
    <row r="197" spans="1:4" ht="30" x14ac:dyDescent="0.25">
      <c r="A197" s="17" t="s">
        <v>848</v>
      </c>
      <c r="B197" s="17" t="s">
        <v>486</v>
      </c>
      <c r="C197" s="17" t="s">
        <v>849</v>
      </c>
      <c r="D197" s="16"/>
    </row>
    <row r="198" spans="1:4" x14ac:dyDescent="0.25">
      <c r="A198" s="17" t="s">
        <v>850</v>
      </c>
      <c r="B198" s="17" t="s">
        <v>486</v>
      </c>
      <c r="C198" s="17" t="s">
        <v>851</v>
      </c>
      <c r="D198" s="16"/>
    </row>
    <row r="199" spans="1:4" x14ac:dyDescent="0.25">
      <c r="A199" s="17" t="s">
        <v>852</v>
      </c>
      <c r="B199" s="17" t="s">
        <v>486</v>
      </c>
      <c r="C199" s="17" t="s">
        <v>853</v>
      </c>
      <c r="D199" s="16"/>
    </row>
    <row r="200" spans="1:4" ht="30" x14ac:dyDescent="0.25">
      <c r="A200" s="17" t="s">
        <v>854</v>
      </c>
      <c r="B200" s="17" t="s">
        <v>486</v>
      </c>
      <c r="C200" s="17" t="s">
        <v>855</v>
      </c>
      <c r="D200" s="16"/>
    </row>
    <row r="201" spans="1:4" x14ac:dyDescent="0.25">
      <c r="A201" s="17" t="s">
        <v>856</v>
      </c>
      <c r="B201" s="17" t="s">
        <v>486</v>
      </c>
      <c r="C201" s="17" t="s">
        <v>857</v>
      </c>
      <c r="D201" s="16"/>
    </row>
    <row r="202" spans="1:4" x14ac:dyDescent="0.25">
      <c r="A202" s="17" t="s">
        <v>858</v>
      </c>
      <c r="B202" s="17" t="s">
        <v>486</v>
      </c>
      <c r="C202" s="17" t="s">
        <v>859</v>
      </c>
      <c r="D202" s="16"/>
    </row>
    <row r="203" spans="1:4" ht="30" x14ac:dyDescent="0.25">
      <c r="A203" s="17" t="s">
        <v>860</v>
      </c>
      <c r="B203" s="17" t="s">
        <v>486</v>
      </c>
      <c r="C203" s="17" t="s">
        <v>861</v>
      </c>
      <c r="D203" s="16"/>
    </row>
    <row r="204" spans="1:4" x14ac:dyDescent="0.25">
      <c r="A204" s="17" t="s">
        <v>862</v>
      </c>
      <c r="B204" s="17" t="s">
        <v>486</v>
      </c>
      <c r="C204" s="17" t="s">
        <v>863</v>
      </c>
      <c r="D204" s="16"/>
    </row>
    <row r="205" spans="1:4" x14ac:dyDescent="0.25">
      <c r="A205" s="17" t="s">
        <v>864</v>
      </c>
      <c r="B205" s="17" t="s">
        <v>486</v>
      </c>
      <c r="C205" s="17" t="s">
        <v>865</v>
      </c>
      <c r="D205" s="16"/>
    </row>
    <row r="206" spans="1:4" x14ac:dyDescent="0.25">
      <c r="A206" s="17" t="s">
        <v>866</v>
      </c>
      <c r="B206" s="17" t="s">
        <v>486</v>
      </c>
      <c r="C206" s="17" t="s">
        <v>867</v>
      </c>
      <c r="D206" s="16"/>
    </row>
    <row r="207" spans="1:4" x14ac:dyDescent="0.25">
      <c r="A207" s="17" t="s">
        <v>868</v>
      </c>
      <c r="B207" s="17" t="s">
        <v>486</v>
      </c>
      <c r="C207" s="17" t="s">
        <v>869</v>
      </c>
      <c r="D207" s="16"/>
    </row>
    <row r="208" spans="1:4" ht="30" x14ac:dyDescent="0.25">
      <c r="A208" s="17" t="s">
        <v>870</v>
      </c>
      <c r="B208" s="17" t="s">
        <v>486</v>
      </c>
      <c r="C208" s="17" t="s">
        <v>871</v>
      </c>
      <c r="D208" s="16"/>
    </row>
    <row r="209" spans="1:4" x14ac:dyDescent="0.25">
      <c r="A209" s="17" t="s">
        <v>872</v>
      </c>
      <c r="B209" s="17" t="s">
        <v>486</v>
      </c>
      <c r="C209" s="17" t="s">
        <v>341</v>
      </c>
      <c r="D209" s="16"/>
    </row>
    <row r="210" spans="1:4" x14ac:dyDescent="0.25">
      <c r="A210" s="17" t="s">
        <v>873</v>
      </c>
      <c r="B210" s="17" t="s">
        <v>486</v>
      </c>
      <c r="C210" s="17" t="s">
        <v>874</v>
      </c>
      <c r="D210" s="16"/>
    </row>
    <row r="211" spans="1:4" x14ac:dyDescent="0.25">
      <c r="A211" s="17" t="s">
        <v>875</v>
      </c>
      <c r="B211" s="17" t="s">
        <v>486</v>
      </c>
      <c r="C211" s="17" t="s">
        <v>876</v>
      </c>
      <c r="D211" s="16"/>
    </row>
    <row r="212" spans="1:4" x14ac:dyDescent="0.25">
      <c r="A212" s="17" t="s">
        <v>877</v>
      </c>
      <c r="B212" s="17" t="s">
        <v>486</v>
      </c>
      <c r="C212" s="17" t="s">
        <v>878</v>
      </c>
      <c r="D212" s="16"/>
    </row>
    <row r="213" spans="1:4" x14ac:dyDescent="0.25">
      <c r="A213" s="17" t="s">
        <v>879</v>
      </c>
      <c r="B213" s="17" t="s">
        <v>486</v>
      </c>
      <c r="C213" s="17" t="s">
        <v>880</v>
      </c>
      <c r="D213" s="16"/>
    </row>
    <row r="214" spans="1:4" x14ac:dyDescent="0.25">
      <c r="A214" s="17" t="s">
        <v>881</v>
      </c>
      <c r="B214" s="17" t="s">
        <v>486</v>
      </c>
      <c r="C214" s="17" t="s">
        <v>882</v>
      </c>
      <c r="D214" s="16"/>
    </row>
    <row r="215" spans="1:4" x14ac:dyDescent="0.25">
      <c r="A215" s="17" t="s">
        <v>883</v>
      </c>
      <c r="B215" s="17" t="s">
        <v>486</v>
      </c>
      <c r="C215" s="17" t="s">
        <v>884</v>
      </c>
      <c r="D215" s="16"/>
    </row>
    <row r="216" spans="1:4" ht="30" x14ac:dyDescent="0.25">
      <c r="A216" s="17" t="s">
        <v>885</v>
      </c>
      <c r="B216" s="17" t="s">
        <v>486</v>
      </c>
      <c r="C216" s="17" t="s">
        <v>886</v>
      </c>
      <c r="D216" s="16"/>
    </row>
    <row r="217" spans="1:4" x14ac:dyDescent="0.25">
      <c r="A217" s="17" t="s">
        <v>887</v>
      </c>
      <c r="B217" s="17" t="s">
        <v>486</v>
      </c>
      <c r="C217" s="17" t="s">
        <v>888</v>
      </c>
      <c r="D217" s="16"/>
    </row>
    <row r="218" spans="1:4" x14ac:dyDescent="0.25">
      <c r="A218" s="17" t="s">
        <v>889</v>
      </c>
      <c r="B218" s="17" t="s">
        <v>486</v>
      </c>
      <c r="C218" s="17" t="s">
        <v>890</v>
      </c>
      <c r="D218" s="16"/>
    </row>
    <row r="219" spans="1:4" x14ac:dyDescent="0.25">
      <c r="A219" s="17" t="s">
        <v>891</v>
      </c>
      <c r="B219" s="17" t="s">
        <v>486</v>
      </c>
      <c r="C219" s="17" t="s">
        <v>892</v>
      </c>
      <c r="D219" s="16"/>
    </row>
    <row r="220" spans="1:4" x14ac:dyDescent="0.25">
      <c r="A220" s="17" t="s">
        <v>893</v>
      </c>
      <c r="B220" s="17" t="s">
        <v>486</v>
      </c>
      <c r="C220" s="17" t="s">
        <v>894</v>
      </c>
      <c r="D220" s="16"/>
    </row>
    <row r="221" spans="1:4" x14ac:dyDescent="0.25">
      <c r="A221" s="17" t="s">
        <v>895</v>
      </c>
      <c r="B221" s="17" t="s">
        <v>486</v>
      </c>
      <c r="C221" s="17" t="s">
        <v>896</v>
      </c>
      <c r="D221" s="16"/>
    </row>
    <row r="222" spans="1:4" x14ac:dyDescent="0.25">
      <c r="A222" s="17" t="s">
        <v>897</v>
      </c>
      <c r="B222" s="17" t="s">
        <v>486</v>
      </c>
      <c r="C222" s="17" t="s">
        <v>898</v>
      </c>
      <c r="D222" s="16"/>
    </row>
    <row r="223" spans="1:4" x14ac:dyDescent="0.25">
      <c r="A223" s="17" t="s">
        <v>899</v>
      </c>
      <c r="B223" s="17" t="s">
        <v>486</v>
      </c>
      <c r="C223" s="17" t="s">
        <v>900</v>
      </c>
      <c r="D223" s="16"/>
    </row>
    <row r="224" spans="1:4" x14ac:dyDescent="0.25">
      <c r="A224" s="17" t="s">
        <v>901</v>
      </c>
      <c r="B224" s="17" t="s">
        <v>486</v>
      </c>
      <c r="C224" s="17" t="s">
        <v>902</v>
      </c>
      <c r="D224" s="16"/>
    </row>
    <row r="225" spans="1:4" x14ac:dyDescent="0.25">
      <c r="A225" s="17" t="s">
        <v>903</v>
      </c>
      <c r="B225" s="17" t="s">
        <v>486</v>
      </c>
      <c r="C225" s="17" t="s">
        <v>904</v>
      </c>
      <c r="D225" s="16"/>
    </row>
    <row r="226" spans="1:4" ht="30" x14ac:dyDescent="0.25">
      <c r="A226" s="17" t="s">
        <v>905</v>
      </c>
      <c r="B226" s="17" t="s">
        <v>486</v>
      </c>
      <c r="C226" s="17" t="s">
        <v>906</v>
      </c>
      <c r="D226" s="16"/>
    </row>
    <row r="227" spans="1:4" ht="30" x14ac:dyDescent="0.25">
      <c r="A227" s="17" t="s">
        <v>907</v>
      </c>
      <c r="B227" s="17" t="s">
        <v>486</v>
      </c>
      <c r="C227" s="17" t="s">
        <v>908</v>
      </c>
      <c r="D227" s="16"/>
    </row>
    <row r="228" spans="1:4" x14ac:dyDescent="0.25">
      <c r="A228" s="17" t="s">
        <v>909</v>
      </c>
      <c r="B228" s="17" t="s">
        <v>486</v>
      </c>
      <c r="C228" s="17" t="s">
        <v>910</v>
      </c>
      <c r="D228" s="16"/>
    </row>
    <row r="229" spans="1:4" ht="30" x14ac:dyDescent="0.25">
      <c r="A229" s="17" t="s">
        <v>911</v>
      </c>
      <c r="B229" s="17" t="s">
        <v>486</v>
      </c>
      <c r="C229" s="17" t="s">
        <v>912</v>
      </c>
      <c r="D229" s="16"/>
    </row>
    <row r="230" spans="1:4" x14ac:dyDescent="0.25">
      <c r="A230" s="17" t="s">
        <v>913</v>
      </c>
      <c r="B230" s="17" t="s">
        <v>486</v>
      </c>
      <c r="C230" s="17" t="s">
        <v>914</v>
      </c>
      <c r="D230" s="16"/>
    </row>
    <row r="231" spans="1:4" ht="45" x14ac:dyDescent="0.25">
      <c r="A231" s="17" t="s">
        <v>915</v>
      </c>
      <c r="B231" s="17" t="s">
        <v>486</v>
      </c>
      <c r="C231" s="17" t="s">
        <v>916</v>
      </c>
      <c r="D231" s="16"/>
    </row>
    <row r="232" spans="1:4" x14ac:dyDescent="0.25">
      <c r="A232" s="17" t="s">
        <v>917</v>
      </c>
      <c r="B232" s="17" t="s">
        <v>486</v>
      </c>
      <c r="C232" s="17" t="s">
        <v>918</v>
      </c>
      <c r="D232" s="16"/>
    </row>
    <row r="233" spans="1:4" x14ac:dyDescent="0.25">
      <c r="A233" s="17" t="s">
        <v>919</v>
      </c>
      <c r="B233" s="17" t="s">
        <v>486</v>
      </c>
      <c r="C233" s="17" t="s">
        <v>920</v>
      </c>
      <c r="D233" s="16"/>
    </row>
    <row r="234" spans="1:4" x14ac:dyDescent="0.25">
      <c r="A234" s="17" t="s">
        <v>921</v>
      </c>
      <c r="B234" s="17" t="s">
        <v>486</v>
      </c>
      <c r="C234" s="17" t="s">
        <v>922</v>
      </c>
      <c r="D234" s="16"/>
    </row>
    <row r="235" spans="1:4" x14ac:dyDescent="0.25">
      <c r="A235" s="17" t="s">
        <v>923</v>
      </c>
      <c r="B235" s="17" t="s">
        <v>486</v>
      </c>
      <c r="C235" s="17" t="s">
        <v>924</v>
      </c>
      <c r="D235" s="16"/>
    </row>
    <row r="236" spans="1:4" x14ac:dyDescent="0.25">
      <c r="A236" s="17" t="s">
        <v>925</v>
      </c>
      <c r="B236" s="17" t="s">
        <v>486</v>
      </c>
      <c r="C236" s="17" t="s">
        <v>926</v>
      </c>
      <c r="D236" s="16"/>
    </row>
    <row r="237" spans="1:4" ht="45" x14ac:dyDescent="0.25">
      <c r="A237" s="17" t="s">
        <v>927</v>
      </c>
      <c r="B237" s="17" t="s">
        <v>486</v>
      </c>
      <c r="C237" s="17" t="s">
        <v>928</v>
      </c>
      <c r="D237" s="16"/>
    </row>
    <row r="238" spans="1:4" ht="30" x14ac:dyDescent="0.25">
      <c r="A238" s="17" t="s">
        <v>929</v>
      </c>
      <c r="B238" s="17" t="s">
        <v>486</v>
      </c>
      <c r="C238" s="17" t="s">
        <v>338</v>
      </c>
      <c r="D238" s="16"/>
    </row>
    <row r="239" spans="1:4" ht="30" x14ac:dyDescent="0.25">
      <c r="A239" s="17" t="s">
        <v>930</v>
      </c>
      <c r="B239" s="17" t="s">
        <v>486</v>
      </c>
      <c r="C239" s="17" t="s">
        <v>337</v>
      </c>
      <c r="D239" s="16"/>
    </row>
    <row r="240" spans="1:4" ht="30" x14ac:dyDescent="0.25">
      <c r="A240" s="17" t="s">
        <v>931</v>
      </c>
      <c r="B240" s="17" t="s">
        <v>486</v>
      </c>
      <c r="C240" s="17" t="s">
        <v>335</v>
      </c>
      <c r="D240" s="16"/>
    </row>
    <row r="241" spans="1:4" ht="45" x14ac:dyDescent="0.25">
      <c r="A241" s="17" t="s">
        <v>932</v>
      </c>
      <c r="B241" s="17" t="s">
        <v>486</v>
      </c>
      <c r="C241" s="17" t="s">
        <v>933</v>
      </c>
      <c r="D241" s="16"/>
    </row>
    <row r="242" spans="1:4" x14ac:dyDescent="0.25">
      <c r="A242" s="17" t="s">
        <v>934</v>
      </c>
      <c r="B242" s="17" t="s">
        <v>486</v>
      </c>
      <c r="C242" s="17" t="s">
        <v>332</v>
      </c>
      <c r="D242" s="16"/>
    </row>
    <row r="243" spans="1:4" x14ac:dyDescent="0.25">
      <c r="A243" s="17" t="s">
        <v>935</v>
      </c>
      <c r="B243" s="17" t="s">
        <v>486</v>
      </c>
      <c r="C243" s="17" t="s">
        <v>936</v>
      </c>
      <c r="D243" s="16"/>
    </row>
    <row r="244" spans="1:4" x14ac:dyDescent="0.25">
      <c r="A244" s="17" t="s">
        <v>937</v>
      </c>
      <c r="B244" s="17" t="s">
        <v>486</v>
      </c>
      <c r="C244" s="17" t="s">
        <v>938</v>
      </c>
      <c r="D244" s="16"/>
    </row>
    <row r="245" spans="1:4" x14ac:dyDescent="0.25">
      <c r="A245" s="17" t="s">
        <v>939</v>
      </c>
      <c r="B245" s="17" t="s">
        <v>486</v>
      </c>
      <c r="C245" s="17" t="s">
        <v>940</v>
      </c>
      <c r="D245" s="16"/>
    </row>
    <row r="246" spans="1:4" x14ac:dyDescent="0.25">
      <c r="A246" s="17" t="s">
        <v>941</v>
      </c>
      <c r="B246" s="17" t="s">
        <v>486</v>
      </c>
      <c r="C246" s="17" t="s">
        <v>942</v>
      </c>
      <c r="D246" s="16"/>
    </row>
    <row r="247" spans="1:4" x14ac:dyDescent="0.25">
      <c r="A247" s="17" t="s">
        <v>943</v>
      </c>
      <c r="B247" s="17" t="s">
        <v>486</v>
      </c>
      <c r="C247" s="17" t="s">
        <v>944</v>
      </c>
      <c r="D247" s="16"/>
    </row>
    <row r="248" spans="1:4" x14ac:dyDescent="0.25">
      <c r="A248" s="17" t="s">
        <v>945</v>
      </c>
      <c r="B248" s="17" t="s">
        <v>486</v>
      </c>
      <c r="C248" s="17" t="s">
        <v>946</v>
      </c>
      <c r="D248" s="16"/>
    </row>
    <row r="249" spans="1:4" x14ac:dyDescent="0.25">
      <c r="A249" s="17" t="s">
        <v>947</v>
      </c>
      <c r="B249" s="17" t="s">
        <v>486</v>
      </c>
      <c r="C249" s="17" t="s">
        <v>948</v>
      </c>
      <c r="D249" s="16"/>
    </row>
    <row r="250" spans="1:4" x14ac:dyDescent="0.25">
      <c r="A250" s="17" t="s">
        <v>949</v>
      </c>
      <c r="B250" s="17" t="s">
        <v>486</v>
      </c>
      <c r="C250" s="17" t="s">
        <v>950</v>
      </c>
      <c r="D250" s="16"/>
    </row>
    <row r="251" spans="1:4" x14ac:dyDescent="0.25">
      <c r="A251" s="17" t="s">
        <v>951</v>
      </c>
      <c r="B251" s="17" t="s">
        <v>486</v>
      </c>
      <c r="C251" s="17" t="s">
        <v>952</v>
      </c>
      <c r="D251" s="16"/>
    </row>
    <row r="252" spans="1:4" ht="30" x14ac:dyDescent="0.25">
      <c r="A252" s="17" t="s">
        <v>953</v>
      </c>
      <c r="B252" s="17" t="s">
        <v>486</v>
      </c>
      <c r="C252" s="17" t="s">
        <v>954</v>
      </c>
      <c r="D252" s="16"/>
    </row>
    <row r="253" spans="1:4" x14ac:dyDescent="0.25">
      <c r="A253" s="17" t="s">
        <v>955</v>
      </c>
      <c r="B253" s="17" t="s">
        <v>486</v>
      </c>
      <c r="C253" s="17" t="s">
        <v>956</v>
      </c>
      <c r="D253" s="16"/>
    </row>
    <row r="254" spans="1:4" ht="30" x14ac:dyDescent="0.25">
      <c r="A254" s="17" t="s">
        <v>957</v>
      </c>
      <c r="B254" s="17" t="s">
        <v>486</v>
      </c>
      <c r="C254" s="17" t="s">
        <v>958</v>
      </c>
      <c r="D254" s="16"/>
    </row>
    <row r="255" spans="1:4" x14ac:dyDescent="0.25">
      <c r="A255" s="17" t="s">
        <v>959</v>
      </c>
      <c r="B255" s="17" t="s">
        <v>486</v>
      </c>
      <c r="C255" s="17" t="s">
        <v>960</v>
      </c>
      <c r="D255" s="16"/>
    </row>
    <row r="256" spans="1:4" x14ac:dyDescent="0.25">
      <c r="A256" s="17" t="s">
        <v>961</v>
      </c>
      <c r="B256" s="17" t="s">
        <v>486</v>
      </c>
      <c r="C256" s="17" t="s">
        <v>962</v>
      </c>
      <c r="D256" s="16"/>
    </row>
    <row r="257" spans="1:4" x14ac:dyDescent="0.25">
      <c r="A257" s="17" t="s">
        <v>963</v>
      </c>
      <c r="B257" s="17" t="s">
        <v>486</v>
      </c>
      <c r="C257" s="17" t="s">
        <v>964</v>
      </c>
      <c r="D257" s="16"/>
    </row>
    <row r="258" spans="1:4" x14ac:dyDescent="0.25">
      <c r="A258" s="17" t="s">
        <v>965</v>
      </c>
      <c r="B258" s="17" t="s">
        <v>486</v>
      </c>
      <c r="C258" s="17" t="s">
        <v>966</v>
      </c>
      <c r="D258" s="16"/>
    </row>
    <row r="259" spans="1:4" ht="30" x14ac:dyDescent="0.25">
      <c r="A259" s="17" t="s">
        <v>967</v>
      </c>
      <c r="B259" s="17" t="s">
        <v>486</v>
      </c>
      <c r="C259" s="17" t="s">
        <v>968</v>
      </c>
      <c r="D259" s="16"/>
    </row>
    <row r="260" spans="1:4" x14ac:dyDescent="0.25">
      <c r="A260" s="17" t="s">
        <v>969</v>
      </c>
      <c r="B260" s="17" t="s">
        <v>486</v>
      </c>
      <c r="C260" s="17" t="s">
        <v>970</v>
      </c>
      <c r="D260" s="16"/>
    </row>
    <row r="261" spans="1:4" x14ac:dyDescent="0.25">
      <c r="A261" s="17" t="s">
        <v>971</v>
      </c>
      <c r="B261" s="17" t="s">
        <v>486</v>
      </c>
      <c r="C261" s="17" t="s">
        <v>972</v>
      </c>
      <c r="D261" s="16"/>
    </row>
    <row r="262" spans="1:4" ht="30" x14ac:dyDescent="0.25">
      <c r="A262" s="17" t="s">
        <v>973</v>
      </c>
      <c r="B262" s="17" t="s">
        <v>486</v>
      </c>
      <c r="C262" s="17" t="s">
        <v>974</v>
      </c>
      <c r="D262" s="16"/>
    </row>
    <row r="263" spans="1:4" x14ac:dyDescent="0.25">
      <c r="A263" s="17" t="s">
        <v>975</v>
      </c>
      <c r="B263" s="17" t="s">
        <v>486</v>
      </c>
      <c r="C263" s="17" t="s">
        <v>326</v>
      </c>
      <c r="D263" s="16"/>
    </row>
    <row r="264" spans="1:4" x14ac:dyDescent="0.25">
      <c r="A264" s="17" t="s">
        <v>976</v>
      </c>
      <c r="B264" s="17" t="s">
        <v>486</v>
      </c>
      <c r="C264" s="17" t="s">
        <v>977</v>
      </c>
      <c r="D264" s="16"/>
    </row>
    <row r="265" spans="1:4" x14ac:dyDescent="0.25">
      <c r="A265" s="17" t="s">
        <v>978</v>
      </c>
      <c r="B265" s="17" t="s">
        <v>486</v>
      </c>
      <c r="C265" s="17" t="s">
        <v>979</v>
      </c>
      <c r="D265" s="16"/>
    </row>
    <row r="266" spans="1:4" x14ac:dyDescent="0.25">
      <c r="A266" s="17" t="s">
        <v>980</v>
      </c>
      <c r="B266" s="17" t="s">
        <v>486</v>
      </c>
      <c r="C266" s="17" t="s">
        <v>981</v>
      </c>
      <c r="D266" s="16"/>
    </row>
    <row r="267" spans="1:4" x14ac:dyDescent="0.25">
      <c r="A267" s="17" t="s">
        <v>982</v>
      </c>
      <c r="B267" s="17" t="s">
        <v>486</v>
      </c>
      <c r="C267" s="17" t="s">
        <v>983</v>
      </c>
      <c r="D267" s="16"/>
    </row>
    <row r="268" spans="1:4" x14ac:dyDescent="0.25">
      <c r="A268" s="17" t="s">
        <v>984</v>
      </c>
      <c r="B268" s="17" t="s">
        <v>486</v>
      </c>
      <c r="C268" s="17" t="s">
        <v>985</v>
      </c>
      <c r="D268" s="16"/>
    </row>
    <row r="269" spans="1:4" ht="30" x14ac:dyDescent="0.25">
      <c r="A269" s="17" t="s">
        <v>986</v>
      </c>
      <c r="B269" s="17" t="s">
        <v>486</v>
      </c>
      <c r="C269" s="17" t="s">
        <v>987</v>
      </c>
      <c r="D269" s="16"/>
    </row>
    <row r="270" spans="1:4" ht="30" x14ac:dyDescent="0.25">
      <c r="A270" s="17" t="s">
        <v>988</v>
      </c>
      <c r="B270" s="17" t="s">
        <v>486</v>
      </c>
      <c r="C270" s="17" t="s">
        <v>989</v>
      </c>
      <c r="D270" s="16"/>
    </row>
    <row r="271" spans="1:4" x14ac:dyDescent="0.25">
      <c r="A271" s="17" t="s">
        <v>990</v>
      </c>
      <c r="B271" s="17" t="s">
        <v>486</v>
      </c>
      <c r="C271" s="17" t="s">
        <v>991</v>
      </c>
      <c r="D271" s="16"/>
    </row>
    <row r="272" spans="1:4" ht="45" x14ac:dyDescent="0.25">
      <c r="A272" s="17" t="s">
        <v>992</v>
      </c>
      <c r="B272" s="17" t="s">
        <v>486</v>
      </c>
      <c r="C272" s="17" t="s">
        <v>993</v>
      </c>
      <c r="D272" s="16"/>
    </row>
    <row r="273" spans="1:4" x14ac:dyDescent="0.25">
      <c r="A273" s="17" t="s">
        <v>994</v>
      </c>
      <c r="B273" s="17" t="s">
        <v>486</v>
      </c>
      <c r="C273" s="17" t="s">
        <v>995</v>
      </c>
      <c r="D273" s="16"/>
    </row>
    <row r="274" spans="1:4" x14ac:dyDescent="0.25">
      <c r="A274" s="17" t="s">
        <v>996</v>
      </c>
      <c r="B274" s="17" t="s">
        <v>486</v>
      </c>
      <c r="C274" s="17" t="s">
        <v>997</v>
      </c>
      <c r="D274" s="16"/>
    </row>
    <row r="275" spans="1:4" x14ac:dyDescent="0.25">
      <c r="A275" s="17" t="s">
        <v>998</v>
      </c>
      <c r="B275" s="17" t="s">
        <v>486</v>
      </c>
      <c r="C275" s="17" t="s">
        <v>999</v>
      </c>
      <c r="D275" s="16"/>
    </row>
    <row r="276" spans="1:4" x14ac:dyDescent="0.25">
      <c r="A276" s="17" t="s">
        <v>1000</v>
      </c>
      <c r="B276" s="17" t="s">
        <v>486</v>
      </c>
      <c r="C276" s="17" t="s">
        <v>1001</v>
      </c>
      <c r="D276" s="16"/>
    </row>
    <row r="277" spans="1:4" x14ac:dyDescent="0.25">
      <c r="A277" s="17" t="s">
        <v>1002</v>
      </c>
      <c r="B277" s="17" t="s">
        <v>486</v>
      </c>
      <c r="C277" s="17" t="s">
        <v>1003</v>
      </c>
      <c r="D277" s="16"/>
    </row>
    <row r="278" spans="1:4" x14ac:dyDescent="0.25">
      <c r="A278" s="17" t="s">
        <v>1004</v>
      </c>
      <c r="B278" s="17" t="s">
        <v>486</v>
      </c>
      <c r="C278" s="17" t="s">
        <v>1005</v>
      </c>
      <c r="D278" s="16"/>
    </row>
    <row r="279" spans="1:4" x14ac:dyDescent="0.25">
      <c r="A279" s="17" t="s">
        <v>1006</v>
      </c>
      <c r="B279" s="17" t="s">
        <v>486</v>
      </c>
      <c r="C279" s="17" t="s">
        <v>1007</v>
      </c>
      <c r="D279" s="16"/>
    </row>
    <row r="280" spans="1:4" x14ac:dyDescent="0.25">
      <c r="A280" s="17" t="s">
        <v>1008</v>
      </c>
      <c r="B280" s="17" t="s">
        <v>486</v>
      </c>
      <c r="C280" s="17" t="s">
        <v>1009</v>
      </c>
      <c r="D280" s="16"/>
    </row>
    <row r="281" spans="1:4" x14ac:dyDescent="0.25">
      <c r="A281" s="17" t="s">
        <v>1010</v>
      </c>
      <c r="B281" s="17" t="s">
        <v>486</v>
      </c>
      <c r="C281" s="17" t="s">
        <v>1011</v>
      </c>
      <c r="D281" s="16"/>
    </row>
    <row r="282" spans="1:4" x14ac:dyDescent="0.25">
      <c r="A282" s="17" t="s">
        <v>1012</v>
      </c>
      <c r="B282" s="17" t="s">
        <v>486</v>
      </c>
      <c r="C282" s="17" t="s">
        <v>1013</v>
      </c>
      <c r="D282" s="16"/>
    </row>
    <row r="283" spans="1:4" x14ac:dyDescent="0.25">
      <c r="A283" s="17" t="s">
        <v>1014</v>
      </c>
      <c r="B283" s="17" t="s">
        <v>486</v>
      </c>
      <c r="C283" s="17" t="s">
        <v>1015</v>
      </c>
      <c r="D283" s="16"/>
    </row>
    <row r="284" spans="1:4" x14ac:dyDescent="0.25">
      <c r="A284" s="17" t="s">
        <v>1016</v>
      </c>
      <c r="B284" s="17" t="s">
        <v>486</v>
      </c>
      <c r="C284" s="17" t="s">
        <v>1017</v>
      </c>
      <c r="D284" s="16"/>
    </row>
    <row r="285" spans="1:4" ht="30" x14ac:dyDescent="0.25">
      <c r="A285" s="17" t="s">
        <v>1018</v>
      </c>
      <c r="B285" s="17" t="s">
        <v>486</v>
      </c>
      <c r="C285" s="17" t="s">
        <v>1019</v>
      </c>
      <c r="D285" s="16"/>
    </row>
    <row r="286" spans="1:4" x14ac:dyDescent="0.25">
      <c r="A286" s="17" t="s">
        <v>1020</v>
      </c>
      <c r="B286" s="17" t="s">
        <v>486</v>
      </c>
      <c r="C286" s="17" t="s">
        <v>1021</v>
      </c>
      <c r="D286" s="16"/>
    </row>
    <row r="287" spans="1:4" x14ac:dyDescent="0.25">
      <c r="A287" s="17" t="s">
        <v>1022</v>
      </c>
      <c r="B287" s="17" t="s">
        <v>486</v>
      </c>
      <c r="C287" s="17" t="s">
        <v>1023</v>
      </c>
      <c r="D287" s="16"/>
    </row>
    <row r="288" spans="1:4" ht="30" x14ac:dyDescent="0.25">
      <c r="A288" s="17" t="s">
        <v>1024</v>
      </c>
      <c r="B288" s="17" t="s">
        <v>486</v>
      </c>
      <c r="C288" s="17" t="s">
        <v>1025</v>
      </c>
      <c r="D288" s="16"/>
    </row>
    <row r="289" spans="1:4" x14ac:dyDescent="0.25">
      <c r="A289" s="17" t="s">
        <v>1026</v>
      </c>
      <c r="B289" s="17" t="s">
        <v>486</v>
      </c>
      <c r="C289" s="17" t="s">
        <v>1027</v>
      </c>
      <c r="D289" s="16"/>
    </row>
    <row r="290" spans="1:4" ht="30" x14ac:dyDescent="0.25">
      <c r="A290" s="17" t="s">
        <v>1028</v>
      </c>
      <c r="B290" s="17" t="s">
        <v>486</v>
      </c>
      <c r="C290" s="17" t="s">
        <v>1029</v>
      </c>
      <c r="D290" s="16"/>
    </row>
    <row r="291" spans="1:4" x14ac:dyDescent="0.25">
      <c r="A291" s="17" t="s">
        <v>1030</v>
      </c>
      <c r="B291" s="17" t="s">
        <v>486</v>
      </c>
      <c r="C291" s="17" t="s">
        <v>1031</v>
      </c>
      <c r="D291" s="16"/>
    </row>
    <row r="292" spans="1:4" x14ac:dyDescent="0.25">
      <c r="A292" s="17" t="s">
        <v>1032</v>
      </c>
      <c r="B292" s="17" t="s">
        <v>486</v>
      </c>
      <c r="C292" s="17" t="s">
        <v>312</v>
      </c>
      <c r="D292" s="16"/>
    </row>
    <row r="293" spans="1:4" ht="30" x14ac:dyDescent="0.25">
      <c r="A293" s="17" t="s">
        <v>1033</v>
      </c>
      <c r="B293" s="17" t="s">
        <v>486</v>
      </c>
      <c r="C293" s="17" t="s">
        <v>1034</v>
      </c>
      <c r="D293" s="16"/>
    </row>
    <row r="294" spans="1:4" x14ac:dyDescent="0.25">
      <c r="A294" s="17" t="s">
        <v>1035</v>
      </c>
      <c r="B294" s="17" t="s">
        <v>486</v>
      </c>
      <c r="C294" s="17" t="s">
        <v>1036</v>
      </c>
      <c r="D294" s="16"/>
    </row>
    <row r="295" spans="1:4" x14ac:dyDescent="0.25">
      <c r="A295" s="17" t="s">
        <v>1037</v>
      </c>
      <c r="B295" s="17" t="s">
        <v>486</v>
      </c>
      <c r="C295" s="17" t="s">
        <v>1038</v>
      </c>
      <c r="D295" s="16"/>
    </row>
    <row r="296" spans="1:4" x14ac:dyDescent="0.25">
      <c r="A296" s="17" t="s">
        <v>1039</v>
      </c>
      <c r="B296" s="17" t="s">
        <v>486</v>
      </c>
      <c r="C296" s="17" t="s">
        <v>1040</v>
      </c>
      <c r="D296" s="16"/>
    </row>
    <row r="297" spans="1:4" x14ac:dyDescent="0.25">
      <c r="A297" s="17" t="s">
        <v>1041</v>
      </c>
      <c r="B297" s="17" t="s">
        <v>486</v>
      </c>
      <c r="C297" s="17" t="s">
        <v>310</v>
      </c>
      <c r="D297" s="16"/>
    </row>
    <row r="298" spans="1:4" ht="30" x14ac:dyDescent="0.25">
      <c r="A298" s="17" t="s">
        <v>1042</v>
      </c>
      <c r="B298" s="17" t="s">
        <v>486</v>
      </c>
      <c r="C298" s="17" t="s">
        <v>1043</v>
      </c>
      <c r="D298" s="16"/>
    </row>
    <row r="299" spans="1:4" ht="30" x14ac:dyDescent="0.25">
      <c r="A299" s="17" t="s">
        <v>1044</v>
      </c>
      <c r="B299" s="17" t="s">
        <v>486</v>
      </c>
      <c r="C299" s="17" t="s">
        <v>1045</v>
      </c>
      <c r="D299" s="16"/>
    </row>
    <row r="300" spans="1:4" ht="30" x14ac:dyDescent="0.25">
      <c r="A300" s="17" t="s">
        <v>1046</v>
      </c>
      <c r="B300" s="17" t="s">
        <v>486</v>
      </c>
      <c r="C300" s="17" t="s">
        <v>1047</v>
      </c>
      <c r="D300" s="16"/>
    </row>
    <row r="301" spans="1:4" ht="45" x14ac:dyDescent="0.25">
      <c r="A301" s="17" t="s">
        <v>1048</v>
      </c>
      <c r="B301" s="17" t="s">
        <v>486</v>
      </c>
      <c r="C301" s="17" t="s">
        <v>1049</v>
      </c>
      <c r="D301" s="16"/>
    </row>
    <row r="302" spans="1:4" ht="30" x14ac:dyDescent="0.25">
      <c r="A302" s="17" t="s">
        <v>1050</v>
      </c>
      <c r="B302" s="17" t="s">
        <v>486</v>
      </c>
      <c r="C302" s="17" t="s">
        <v>1051</v>
      </c>
      <c r="D302" s="16"/>
    </row>
    <row r="303" spans="1:4" ht="30" x14ac:dyDescent="0.25">
      <c r="A303" s="17" t="s">
        <v>1052</v>
      </c>
      <c r="B303" s="17" t="s">
        <v>486</v>
      </c>
      <c r="C303" s="17" t="s">
        <v>1053</v>
      </c>
      <c r="D303" s="16"/>
    </row>
    <row r="304" spans="1:4" x14ac:dyDescent="0.25">
      <c r="A304" s="17" t="s">
        <v>1054</v>
      </c>
      <c r="B304" s="17" t="s">
        <v>486</v>
      </c>
      <c r="C304" s="17" t="s">
        <v>1055</v>
      </c>
      <c r="D304" s="16"/>
    </row>
    <row r="305" spans="1:4" ht="30" x14ac:dyDescent="0.25">
      <c r="A305" s="17" t="s">
        <v>1056</v>
      </c>
      <c r="B305" s="17" t="s">
        <v>486</v>
      </c>
      <c r="C305" s="17" t="s">
        <v>1057</v>
      </c>
      <c r="D305" s="16"/>
    </row>
    <row r="306" spans="1:4" ht="30" x14ac:dyDescent="0.25">
      <c r="A306" s="17" t="s">
        <v>1058</v>
      </c>
      <c r="B306" s="17" t="s">
        <v>486</v>
      </c>
      <c r="C306" s="17" t="s">
        <v>1059</v>
      </c>
      <c r="D306" s="16"/>
    </row>
    <row r="307" spans="1:4" ht="30" x14ac:dyDescent="0.25">
      <c r="A307" s="17" t="s">
        <v>1060</v>
      </c>
      <c r="B307" s="17" t="s">
        <v>486</v>
      </c>
      <c r="C307" s="17" t="s">
        <v>1061</v>
      </c>
      <c r="D307" s="16"/>
    </row>
    <row r="308" spans="1:4" x14ac:dyDescent="0.25">
      <c r="A308" s="17" t="s">
        <v>1062</v>
      </c>
      <c r="B308" s="17" t="s">
        <v>486</v>
      </c>
      <c r="C308" s="17" t="s">
        <v>1063</v>
      </c>
      <c r="D308" s="16"/>
    </row>
    <row r="309" spans="1:4" ht="30" x14ac:dyDescent="0.25">
      <c r="A309" s="17" t="s">
        <v>1064</v>
      </c>
      <c r="B309" s="17" t="s">
        <v>486</v>
      </c>
      <c r="C309" s="17" t="s">
        <v>1065</v>
      </c>
      <c r="D309" s="16"/>
    </row>
    <row r="310" spans="1:4" ht="30" x14ac:dyDescent="0.25">
      <c r="A310" s="17" t="s">
        <v>1066</v>
      </c>
      <c r="B310" s="17" t="s">
        <v>486</v>
      </c>
      <c r="C310" s="17" t="s">
        <v>1067</v>
      </c>
      <c r="D310" s="16"/>
    </row>
    <row r="311" spans="1:4" x14ac:dyDescent="0.25">
      <c r="A311" s="17" t="s">
        <v>1068</v>
      </c>
      <c r="B311" s="17" t="s">
        <v>486</v>
      </c>
      <c r="C311" s="17" t="s">
        <v>287</v>
      </c>
      <c r="D311" s="16"/>
    </row>
    <row r="312" spans="1:4" x14ac:dyDescent="0.25">
      <c r="A312" s="17" t="s">
        <v>1069</v>
      </c>
      <c r="B312" s="17" t="s">
        <v>486</v>
      </c>
      <c r="C312" s="17" t="s">
        <v>286</v>
      </c>
      <c r="D312" s="16"/>
    </row>
    <row r="313" spans="1:4" ht="30" x14ac:dyDescent="0.25">
      <c r="A313" s="17" t="s">
        <v>1070</v>
      </c>
      <c r="B313" s="17" t="s">
        <v>486</v>
      </c>
      <c r="C313" s="17" t="s">
        <v>1071</v>
      </c>
      <c r="D313" s="16"/>
    </row>
    <row r="314" spans="1:4" x14ac:dyDescent="0.25">
      <c r="A314" s="17" t="s">
        <v>1072</v>
      </c>
      <c r="B314" s="17" t="s">
        <v>1073</v>
      </c>
      <c r="C314" s="17" t="s">
        <v>82</v>
      </c>
      <c r="D314" s="16"/>
    </row>
    <row r="315" spans="1:4" x14ac:dyDescent="0.25">
      <c r="A315" s="17" t="s">
        <v>1074</v>
      </c>
      <c r="B315" s="17" t="s">
        <v>1073</v>
      </c>
      <c r="C315" s="17" t="s">
        <v>82</v>
      </c>
      <c r="D315" s="16"/>
    </row>
    <row r="316" spans="1:4" x14ac:dyDescent="0.25">
      <c r="A316" s="17" t="s">
        <v>1075</v>
      </c>
      <c r="B316" s="17" t="s">
        <v>1073</v>
      </c>
      <c r="C316" s="17" t="s">
        <v>82</v>
      </c>
      <c r="D316" s="16"/>
    </row>
    <row r="317" spans="1:4" x14ac:dyDescent="0.25">
      <c r="A317" s="17" t="s">
        <v>1076</v>
      </c>
      <c r="B317" s="17" t="s">
        <v>1073</v>
      </c>
      <c r="C317" s="17" t="s">
        <v>82</v>
      </c>
      <c r="D317" s="16"/>
    </row>
    <row r="318" spans="1:4" x14ac:dyDescent="0.25">
      <c r="A318" s="17" t="s">
        <v>1077</v>
      </c>
      <c r="B318" s="17" t="s">
        <v>1073</v>
      </c>
      <c r="C318" s="17" t="s">
        <v>82</v>
      </c>
      <c r="D318" s="16"/>
    </row>
    <row r="319" spans="1:4" x14ac:dyDescent="0.25">
      <c r="A319" s="17" t="s">
        <v>1078</v>
      </c>
      <c r="B319" s="17" t="s">
        <v>1073</v>
      </c>
      <c r="C319" s="17" t="s">
        <v>82</v>
      </c>
      <c r="D319" s="16"/>
    </row>
    <row r="320" spans="1:4" x14ac:dyDescent="0.25">
      <c r="A320" s="17" t="s">
        <v>1079</v>
      </c>
      <c r="B320" s="17" t="s">
        <v>1073</v>
      </c>
      <c r="C320" s="17" t="s">
        <v>82</v>
      </c>
      <c r="D320" s="16"/>
    </row>
    <row r="321" spans="1:4" x14ac:dyDescent="0.25">
      <c r="A321" s="17" t="s">
        <v>1080</v>
      </c>
      <c r="B321" s="17" t="s">
        <v>1073</v>
      </c>
      <c r="C321" s="17" t="s">
        <v>82</v>
      </c>
      <c r="D321" s="16"/>
    </row>
    <row r="322" spans="1:4" x14ac:dyDescent="0.25">
      <c r="A322" s="17" t="s">
        <v>1081</v>
      </c>
      <c r="B322" s="17" t="s">
        <v>1073</v>
      </c>
      <c r="C322" s="17" t="s">
        <v>82</v>
      </c>
      <c r="D322" s="16"/>
    </row>
    <row r="323" spans="1:4" x14ac:dyDescent="0.25">
      <c r="A323" s="17" t="s">
        <v>1082</v>
      </c>
      <c r="B323" s="17" t="s">
        <v>1073</v>
      </c>
      <c r="C323" s="17" t="s">
        <v>82</v>
      </c>
      <c r="D323" s="16"/>
    </row>
    <row r="324" spans="1:4" x14ac:dyDescent="0.25">
      <c r="A324" s="17" t="s">
        <v>1083</v>
      </c>
      <c r="B324" s="17" t="s">
        <v>1073</v>
      </c>
      <c r="C324" s="17" t="s">
        <v>82</v>
      </c>
      <c r="D324" s="16"/>
    </row>
    <row r="325" spans="1:4" x14ac:dyDescent="0.25">
      <c r="A325" s="17" t="s">
        <v>1084</v>
      </c>
      <c r="B325" s="17" t="s">
        <v>1073</v>
      </c>
      <c r="C325" s="17" t="s">
        <v>82</v>
      </c>
      <c r="D325" s="16"/>
    </row>
    <row r="326" spans="1:4" x14ac:dyDescent="0.25">
      <c r="A326" s="17" t="s">
        <v>1085</v>
      </c>
      <c r="B326" s="17" t="s">
        <v>1073</v>
      </c>
      <c r="C326" s="17" t="s">
        <v>82</v>
      </c>
      <c r="D326" s="16"/>
    </row>
    <row r="327" spans="1:4" x14ac:dyDescent="0.25">
      <c r="A327" s="17" t="s">
        <v>1086</v>
      </c>
      <c r="B327" s="17" t="s">
        <v>1073</v>
      </c>
      <c r="C327" s="17" t="s">
        <v>82</v>
      </c>
      <c r="D327" s="16"/>
    </row>
    <row r="328" spans="1:4" x14ac:dyDescent="0.25">
      <c r="A328" s="17" t="s">
        <v>1087</v>
      </c>
      <c r="B328" s="17" t="s">
        <v>1073</v>
      </c>
      <c r="C328" s="17" t="s">
        <v>82</v>
      </c>
      <c r="D328" s="16"/>
    </row>
    <row r="329" spans="1:4" x14ac:dyDescent="0.25">
      <c r="A329" s="17" t="s">
        <v>1088</v>
      </c>
      <c r="B329" s="17" t="s">
        <v>1073</v>
      </c>
      <c r="C329" s="17" t="s">
        <v>82</v>
      </c>
      <c r="D329" s="16"/>
    </row>
    <row r="330" spans="1:4" x14ac:dyDescent="0.25">
      <c r="A330" s="17" t="s">
        <v>1089</v>
      </c>
      <c r="B330" s="17" t="s">
        <v>1073</v>
      </c>
      <c r="C330" s="17" t="s">
        <v>82</v>
      </c>
      <c r="D330" s="16"/>
    </row>
    <row r="331" spans="1:4" x14ac:dyDescent="0.25">
      <c r="A331" s="17" t="s">
        <v>1090</v>
      </c>
      <c r="B331" s="17" t="s">
        <v>1073</v>
      </c>
      <c r="C331" s="17" t="s">
        <v>82</v>
      </c>
      <c r="D331" s="16"/>
    </row>
    <row r="332" spans="1:4" x14ac:dyDescent="0.25">
      <c r="A332" s="17" t="s">
        <v>1091</v>
      </c>
      <c r="B332" s="17" t="s">
        <v>1073</v>
      </c>
      <c r="C332" s="17" t="s">
        <v>82</v>
      </c>
      <c r="D332" s="16"/>
    </row>
    <row r="333" spans="1:4" x14ac:dyDescent="0.25">
      <c r="A333" s="17" t="s">
        <v>1092</v>
      </c>
      <c r="B333" s="17" t="s">
        <v>1073</v>
      </c>
      <c r="C333" s="17" t="s">
        <v>82</v>
      </c>
      <c r="D333" s="16"/>
    </row>
    <row r="334" spans="1:4" x14ac:dyDescent="0.25">
      <c r="A334" s="17" t="s">
        <v>1093</v>
      </c>
      <c r="B334" s="17" t="s">
        <v>1073</v>
      </c>
      <c r="C334" s="17" t="s">
        <v>82</v>
      </c>
      <c r="D334" s="16"/>
    </row>
    <row r="335" spans="1:4" x14ac:dyDescent="0.25">
      <c r="A335" s="17" t="s">
        <v>1094</v>
      </c>
      <c r="B335" s="17" t="s">
        <v>1073</v>
      </c>
      <c r="C335" s="17" t="s">
        <v>82</v>
      </c>
      <c r="D335" s="16"/>
    </row>
    <row r="336" spans="1:4" x14ac:dyDescent="0.25">
      <c r="A336" s="17" t="s">
        <v>1095</v>
      </c>
      <c r="B336" s="17" t="s">
        <v>1073</v>
      </c>
      <c r="C336" s="17" t="s">
        <v>82</v>
      </c>
      <c r="D336" s="16"/>
    </row>
    <row r="337" spans="1:4" x14ac:dyDescent="0.25">
      <c r="A337" s="17" t="s">
        <v>1096</v>
      </c>
      <c r="B337" s="17" t="s">
        <v>1073</v>
      </c>
      <c r="C337" s="17" t="s">
        <v>82</v>
      </c>
      <c r="D337" s="16"/>
    </row>
    <row r="338" spans="1:4" x14ac:dyDescent="0.25">
      <c r="A338" s="17" t="s">
        <v>1097</v>
      </c>
      <c r="B338" s="17" t="s">
        <v>1073</v>
      </c>
      <c r="C338" s="17" t="s">
        <v>82</v>
      </c>
      <c r="D338" s="16"/>
    </row>
    <row r="339" spans="1:4" x14ac:dyDescent="0.25">
      <c r="A339" s="17" t="s">
        <v>1098</v>
      </c>
      <c r="B339" s="17" t="s">
        <v>1073</v>
      </c>
      <c r="C339" s="17" t="s">
        <v>82</v>
      </c>
      <c r="D339" s="16"/>
    </row>
    <row r="340" spans="1:4" x14ac:dyDescent="0.25">
      <c r="A340" s="17" t="s">
        <v>1099</v>
      </c>
      <c r="B340" s="17" t="s">
        <v>1073</v>
      </c>
      <c r="C340" s="17" t="s">
        <v>82</v>
      </c>
      <c r="D340" s="16"/>
    </row>
    <row r="341" spans="1:4" x14ac:dyDescent="0.25">
      <c r="A341" s="17" t="s">
        <v>1100</v>
      </c>
      <c r="B341" s="17" t="s">
        <v>1073</v>
      </c>
      <c r="C341" s="17" t="s">
        <v>82</v>
      </c>
      <c r="D341" s="16"/>
    </row>
    <row r="342" spans="1:4" x14ac:dyDescent="0.25">
      <c r="A342" s="17" t="s">
        <v>1101</v>
      </c>
      <c r="B342" s="17" t="s">
        <v>1073</v>
      </c>
      <c r="C342" s="17" t="s">
        <v>82</v>
      </c>
      <c r="D342" s="16"/>
    </row>
    <row r="343" spans="1:4" x14ac:dyDescent="0.25">
      <c r="A343" s="17" t="s">
        <v>1102</v>
      </c>
      <c r="B343" s="17" t="s">
        <v>1073</v>
      </c>
      <c r="C343" s="17" t="s">
        <v>82</v>
      </c>
      <c r="D343" s="16"/>
    </row>
    <row r="344" spans="1:4" x14ac:dyDescent="0.25">
      <c r="A344" s="17" t="s">
        <v>1103</v>
      </c>
      <c r="B344" s="17" t="s">
        <v>1073</v>
      </c>
      <c r="C344" s="17" t="s">
        <v>82</v>
      </c>
      <c r="D344" s="16"/>
    </row>
    <row r="345" spans="1:4" x14ac:dyDescent="0.25">
      <c r="A345" s="17" t="s">
        <v>1104</v>
      </c>
      <c r="B345" s="17" t="s">
        <v>1073</v>
      </c>
      <c r="C345" s="17" t="s">
        <v>82</v>
      </c>
      <c r="D345" s="16"/>
    </row>
    <row r="346" spans="1:4" x14ac:dyDescent="0.25">
      <c r="A346" s="17" t="s">
        <v>1105</v>
      </c>
      <c r="B346" s="17" t="s">
        <v>1073</v>
      </c>
      <c r="C346" s="17" t="s">
        <v>82</v>
      </c>
      <c r="D346" s="16"/>
    </row>
    <row r="347" spans="1:4" x14ac:dyDescent="0.25">
      <c r="A347" s="17" t="s">
        <v>1106</v>
      </c>
      <c r="B347" s="17" t="s">
        <v>1073</v>
      </c>
      <c r="C347" s="17" t="s">
        <v>82</v>
      </c>
      <c r="D347" s="16"/>
    </row>
    <row r="348" spans="1:4" x14ac:dyDescent="0.25">
      <c r="A348" s="17" t="s">
        <v>1107</v>
      </c>
      <c r="B348" s="17" t="s">
        <v>1073</v>
      </c>
      <c r="C348" s="17" t="s">
        <v>82</v>
      </c>
      <c r="D348" s="16"/>
    </row>
    <row r="349" spans="1:4" x14ac:dyDescent="0.25">
      <c r="A349" s="17" t="s">
        <v>1108</v>
      </c>
      <c r="B349" s="17" t="s">
        <v>1073</v>
      </c>
      <c r="C349" s="17" t="s">
        <v>82</v>
      </c>
      <c r="D349" s="16"/>
    </row>
    <row r="350" spans="1:4" x14ac:dyDescent="0.25">
      <c r="A350" s="17" t="s">
        <v>1109</v>
      </c>
      <c r="B350" s="17" t="s">
        <v>1073</v>
      </c>
      <c r="C350" s="17" t="s">
        <v>82</v>
      </c>
      <c r="D350" s="16"/>
    </row>
    <row r="351" spans="1:4" x14ac:dyDescent="0.25">
      <c r="A351" s="17" t="s">
        <v>1110</v>
      </c>
      <c r="B351" s="17" t="s">
        <v>1073</v>
      </c>
      <c r="C351" s="17" t="s">
        <v>82</v>
      </c>
      <c r="D351" s="16"/>
    </row>
    <row r="352" spans="1:4" x14ac:dyDescent="0.25">
      <c r="A352" s="17" t="s">
        <v>1111</v>
      </c>
      <c r="B352" s="17" t="s">
        <v>1073</v>
      </c>
      <c r="C352" s="17" t="s">
        <v>82</v>
      </c>
      <c r="D352" s="16"/>
    </row>
    <row r="353" spans="1:4" x14ac:dyDescent="0.25">
      <c r="A353" s="17" t="s">
        <v>1112</v>
      </c>
      <c r="B353" s="17" t="s">
        <v>1073</v>
      </c>
      <c r="C353" s="17" t="s">
        <v>82</v>
      </c>
      <c r="D353" s="16"/>
    </row>
    <row r="354" spans="1:4" x14ac:dyDescent="0.25">
      <c r="A354" s="17" t="s">
        <v>1113</v>
      </c>
      <c r="B354" s="17" t="s">
        <v>1073</v>
      </c>
      <c r="C354" s="17" t="s">
        <v>82</v>
      </c>
      <c r="D354" s="16"/>
    </row>
    <row r="355" spans="1:4" x14ac:dyDescent="0.25">
      <c r="A355" s="17" t="s">
        <v>1114</v>
      </c>
      <c r="B355" s="17" t="s">
        <v>1073</v>
      </c>
      <c r="C355" s="17" t="s">
        <v>82</v>
      </c>
      <c r="D355" s="16"/>
    </row>
    <row r="356" spans="1:4" x14ac:dyDescent="0.25">
      <c r="A356" s="17" t="s">
        <v>1115</v>
      </c>
      <c r="B356" s="17" t="s">
        <v>1073</v>
      </c>
      <c r="C356" s="17" t="s">
        <v>82</v>
      </c>
      <c r="D356" s="16"/>
    </row>
    <row r="357" spans="1:4" x14ac:dyDescent="0.25">
      <c r="A357" s="17" t="s">
        <v>1116</v>
      </c>
      <c r="B357" s="17" t="s">
        <v>1073</v>
      </c>
      <c r="C357" s="17" t="s">
        <v>82</v>
      </c>
      <c r="D357" s="16"/>
    </row>
    <row r="358" spans="1:4" x14ac:dyDescent="0.25">
      <c r="A358" s="17" t="s">
        <v>1117</v>
      </c>
      <c r="B358" s="17" t="s">
        <v>1073</v>
      </c>
      <c r="C358" s="17" t="s">
        <v>82</v>
      </c>
      <c r="D358" s="16"/>
    </row>
    <row r="359" spans="1:4" x14ac:dyDescent="0.25">
      <c r="A359" s="17" t="s">
        <v>1118</v>
      </c>
      <c r="B359" s="17" t="s">
        <v>1073</v>
      </c>
      <c r="C359" s="17" t="s">
        <v>82</v>
      </c>
      <c r="D359" s="16"/>
    </row>
    <row r="360" spans="1:4" x14ac:dyDescent="0.25">
      <c r="A360" s="17" t="s">
        <v>1119</v>
      </c>
      <c r="B360" s="17" t="s">
        <v>1073</v>
      </c>
      <c r="C360" s="17" t="s">
        <v>82</v>
      </c>
      <c r="D360" s="16"/>
    </row>
    <row r="361" spans="1:4" x14ac:dyDescent="0.25">
      <c r="A361" s="17" t="s">
        <v>1120</v>
      </c>
      <c r="B361" s="17" t="s">
        <v>1073</v>
      </c>
      <c r="C361" s="17" t="s">
        <v>82</v>
      </c>
      <c r="D361" s="16"/>
    </row>
    <row r="362" spans="1:4" x14ac:dyDescent="0.25">
      <c r="A362" s="17" t="s">
        <v>1121</v>
      </c>
      <c r="B362" s="17" t="s">
        <v>1073</v>
      </c>
      <c r="C362" s="17" t="s">
        <v>82</v>
      </c>
      <c r="D362" s="16"/>
    </row>
    <row r="363" spans="1:4" x14ac:dyDescent="0.25">
      <c r="A363" s="17" t="s">
        <v>1122</v>
      </c>
      <c r="B363" s="17" t="s">
        <v>1073</v>
      </c>
      <c r="C363" s="17" t="s">
        <v>82</v>
      </c>
      <c r="D363" s="16"/>
    </row>
    <row r="364" spans="1:4" x14ac:dyDescent="0.25">
      <c r="A364" s="17" t="s">
        <v>1123</v>
      </c>
      <c r="B364" s="17" t="s">
        <v>1073</v>
      </c>
      <c r="C364" s="17" t="s">
        <v>82</v>
      </c>
      <c r="D364" s="16"/>
    </row>
    <row r="365" spans="1:4" x14ac:dyDescent="0.25">
      <c r="A365" s="17" t="s">
        <v>1124</v>
      </c>
      <c r="B365" s="17" t="s">
        <v>1073</v>
      </c>
      <c r="C365" s="17" t="s">
        <v>82</v>
      </c>
      <c r="D365" s="16"/>
    </row>
    <row r="366" spans="1:4" x14ac:dyDescent="0.25">
      <c r="A366" s="17" t="s">
        <v>1125</v>
      </c>
      <c r="B366" s="17" t="s">
        <v>1073</v>
      </c>
      <c r="C366" s="17" t="s">
        <v>82</v>
      </c>
      <c r="D366" s="16"/>
    </row>
    <row r="367" spans="1:4" x14ac:dyDescent="0.25">
      <c r="A367" s="17" t="s">
        <v>1126</v>
      </c>
      <c r="B367" s="17" t="s">
        <v>1073</v>
      </c>
      <c r="C367" s="17" t="s">
        <v>82</v>
      </c>
      <c r="D367" s="16"/>
    </row>
    <row r="368" spans="1:4" x14ac:dyDescent="0.25">
      <c r="A368" s="17" t="s">
        <v>1127</v>
      </c>
      <c r="B368" s="17" t="s">
        <v>1073</v>
      </c>
      <c r="C368" s="17" t="s">
        <v>82</v>
      </c>
      <c r="D368" s="16"/>
    </row>
    <row r="369" spans="1:4" x14ac:dyDescent="0.25">
      <c r="A369" s="17" t="s">
        <v>1128</v>
      </c>
      <c r="B369" s="17" t="s">
        <v>1073</v>
      </c>
      <c r="C369" s="17" t="s">
        <v>82</v>
      </c>
      <c r="D369" s="16"/>
    </row>
    <row r="370" spans="1:4" x14ac:dyDescent="0.25">
      <c r="A370" s="17" t="s">
        <v>1129</v>
      </c>
      <c r="B370" s="17" t="s">
        <v>1073</v>
      </c>
      <c r="C370" s="17" t="s">
        <v>82</v>
      </c>
      <c r="D370" s="16"/>
    </row>
    <row r="371" spans="1:4" x14ac:dyDescent="0.25">
      <c r="A371" s="17" t="s">
        <v>1130</v>
      </c>
      <c r="B371" s="17" t="s">
        <v>1073</v>
      </c>
      <c r="C371" s="17" t="s">
        <v>82</v>
      </c>
      <c r="D371" s="16"/>
    </row>
    <row r="372" spans="1:4" x14ac:dyDescent="0.25">
      <c r="A372" s="17" t="s">
        <v>1131</v>
      </c>
      <c r="B372" s="17" t="s">
        <v>1073</v>
      </c>
      <c r="C372" s="17" t="s">
        <v>82</v>
      </c>
      <c r="D372" s="16"/>
    </row>
    <row r="373" spans="1:4" x14ac:dyDescent="0.25">
      <c r="A373" s="17" t="s">
        <v>1132</v>
      </c>
      <c r="B373" s="17" t="s">
        <v>1073</v>
      </c>
      <c r="C373" s="17" t="s">
        <v>82</v>
      </c>
      <c r="D373" s="16"/>
    </row>
    <row r="374" spans="1:4" x14ac:dyDescent="0.25">
      <c r="A374" s="17" t="s">
        <v>1133</v>
      </c>
      <c r="B374" s="17" t="s">
        <v>1073</v>
      </c>
      <c r="C374" s="17" t="s">
        <v>82</v>
      </c>
      <c r="D374" s="16"/>
    </row>
    <row r="375" spans="1:4" x14ac:dyDescent="0.25">
      <c r="A375" s="17" t="s">
        <v>1134</v>
      </c>
      <c r="B375" s="17" t="s">
        <v>1073</v>
      </c>
      <c r="C375" s="17" t="s">
        <v>82</v>
      </c>
      <c r="D375" s="16"/>
    </row>
    <row r="376" spans="1:4" x14ac:dyDescent="0.25">
      <c r="A376" s="17" t="s">
        <v>1135</v>
      </c>
      <c r="B376" s="17" t="s">
        <v>1073</v>
      </c>
      <c r="C376" s="17" t="s">
        <v>82</v>
      </c>
      <c r="D376" s="16"/>
    </row>
    <row r="377" spans="1:4" x14ac:dyDescent="0.25">
      <c r="A377" s="17" t="s">
        <v>1136</v>
      </c>
      <c r="B377" s="17" t="s">
        <v>1073</v>
      </c>
      <c r="C377" s="17" t="s">
        <v>82</v>
      </c>
      <c r="D377" s="16"/>
    </row>
    <row r="378" spans="1:4" x14ac:dyDescent="0.25">
      <c r="A378" s="17" t="s">
        <v>1137</v>
      </c>
      <c r="B378" s="17" t="s">
        <v>1073</v>
      </c>
      <c r="C378" s="17" t="s">
        <v>82</v>
      </c>
      <c r="D378" s="16"/>
    </row>
    <row r="379" spans="1:4" x14ac:dyDescent="0.25">
      <c r="A379" s="17" t="s">
        <v>1138</v>
      </c>
      <c r="B379" s="17" t="s">
        <v>1073</v>
      </c>
      <c r="C379" s="17" t="s">
        <v>82</v>
      </c>
      <c r="D379" s="16"/>
    </row>
    <row r="380" spans="1:4" x14ac:dyDescent="0.25">
      <c r="A380" s="17" t="s">
        <v>1139</v>
      </c>
      <c r="B380" s="17" t="s">
        <v>1073</v>
      </c>
      <c r="C380" s="17" t="s">
        <v>82</v>
      </c>
      <c r="D380" s="16"/>
    </row>
    <row r="381" spans="1:4" x14ac:dyDescent="0.25">
      <c r="A381" s="17" t="s">
        <v>1140</v>
      </c>
      <c r="B381" s="17" t="s">
        <v>1073</v>
      </c>
      <c r="C381" s="17" t="s">
        <v>82</v>
      </c>
      <c r="D381" s="16"/>
    </row>
    <row r="382" spans="1:4" x14ac:dyDescent="0.25">
      <c r="A382" s="17" t="s">
        <v>1141</v>
      </c>
      <c r="B382" s="17" t="s">
        <v>1073</v>
      </c>
      <c r="C382" s="17" t="s">
        <v>82</v>
      </c>
      <c r="D382" s="16"/>
    </row>
    <row r="383" spans="1:4" x14ac:dyDescent="0.25">
      <c r="A383" s="17" t="s">
        <v>1142</v>
      </c>
      <c r="B383" s="17" t="s">
        <v>1073</v>
      </c>
      <c r="C383" s="17" t="s">
        <v>82</v>
      </c>
      <c r="D383" s="16"/>
    </row>
    <row r="384" spans="1:4" x14ac:dyDescent="0.25">
      <c r="A384" s="17" t="s">
        <v>1143</v>
      </c>
      <c r="B384" s="17" t="s">
        <v>1073</v>
      </c>
      <c r="C384" s="17" t="s">
        <v>82</v>
      </c>
      <c r="D384" s="16"/>
    </row>
    <row r="385" spans="1:4" x14ac:dyDescent="0.25">
      <c r="A385" s="17" t="s">
        <v>1144</v>
      </c>
      <c r="B385" s="17" t="s">
        <v>1073</v>
      </c>
      <c r="C385" s="17" t="s">
        <v>82</v>
      </c>
      <c r="D385" s="16"/>
    </row>
    <row r="386" spans="1:4" x14ac:dyDescent="0.25">
      <c r="A386" s="17" t="s">
        <v>1145</v>
      </c>
      <c r="B386" s="17" t="s">
        <v>1073</v>
      </c>
      <c r="C386" s="17" t="s">
        <v>82</v>
      </c>
      <c r="D386" s="16"/>
    </row>
    <row r="387" spans="1:4" x14ac:dyDescent="0.25">
      <c r="A387" s="17" t="s">
        <v>1146</v>
      </c>
      <c r="B387" s="17" t="s">
        <v>1073</v>
      </c>
      <c r="C387" s="17" t="s">
        <v>82</v>
      </c>
      <c r="D387" s="16"/>
    </row>
    <row r="388" spans="1:4" x14ac:dyDescent="0.25">
      <c r="A388" s="17" t="s">
        <v>1147</v>
      </c>
      <c r="B388" s="17" t="s">
        <v>1073</v>
      </c>
      <c r="C388" s="17" t="s">
        <v>82</v>
      </c>
      <c r="D388" s="16"/>
    </row>
    <row r="389" spans="1:4" x14ac:dyDescent="0.25">
      <c r="A389" s="17" t="s">
        <v>1148</v>
      </c>
      <c r="B389" s="17" t="s">
        <v>1073</v>
      </c>
      <c r="C389" s="17" t="s">
        <v>82</v>
      </c>
      <c r="D389" s="16"/>
    </row>
    <row r="390" spans="1:4" x14ac:dyDescent="0.25">
      <c r="A390" s="17" t="s">
        <v>1149</v>
      </c>
      <c r="B390" s="17" t="s">
        <v>1073</v>
      </c>
      <c r="C390" s="17" t="s">
        <v>82</v>
      </c>
      <c r="D390" s="16"/>
    </row>
    <row r="391" spans="1:4" x14ac:dyDescent="0.25">
      <c r="A391" s="17" t="s">
        <v>1150</v>
      </c>
      <c r="B391" s="17" t="s">
        <v>1073</v>
      </c>
      <c r="C391" s="17" t="s">
        <v>82</v>
      </c>
      <c r="D391" s="16"/>
    </row>
    <row r="392" spans="1:4" x14ac:dyDescent="0.25">
      <c r="A392" s="17" t="s">
        <v>1151</v>
      </c>
      <c r="B392" s="17" t="s">
        <v>1073</v>
      </c>
      <c r="C392" s="17" t="s">
        <v>82</v>
      </c>
      <c r="D392" s="16"/>
    </row>
    <row r="393" spans="1:4" x14ac:dyDescent="0.25">
      <c r="A393" s="17" t="s">
        <v>1152</v>
      </c>
      <c r="B393" s="17" t="s">
        <v>1073</v>
      </c>
      <c r="C393" s="17" t="s">
        <v>82</v>
      </c>
      <c r="D393" s="16"/>
    </row>
    <row r="394" spans="1:4" x14ac:dyDescent="0.25">
      <c r="A394" s="17" t="s">
        <v>1153</v>
      </c>
      <c r="B394" s="17" t="s">
        <v>1073</v>
      </c>
      <c r="C394" s="17" t="s">
        <v>82</v>
      </c>
      <c r="D394" s="16"/>
    </row>
    <row r="395" spans="1:4" x14ac:dyDescent="0.25">
      <c r="A395" s="17" t="s">
        <v>1154</v>
      </c>
      <c r="B395" s="17" t="s">
        <v>1073</v>
      </c>
      <c r="C395" s="17" t="s">
        <v>82</v>
      </c>
      <c r="D395" s="16"/>
    </row>
    <row r="396" spans="1:4" x14ac:dyDescent="0.25">
      <c r="A396" s="17" t="s">
        <v>1155</v>
      </c>
      <c r="B396" s="17" t="s">
        <v>1073</v>
      </c>
      <c r="C396" s="17" t="s">
        <v>82</v>
      </c>
      <c r="D396" s="16"/>
    </row>
    <row r="397" spans="1:4" x14ac:dyDescent="0.25">
      <c r="A397" s="17" t="s">
        <v>1156</v>
      </c>
      <c r="B397" s="17" t="s">
        <v>1073</v>
      </c>
      <c r="C397" s="17" t="s">
        <v>82</v>
      </c>
      <c r="D397" s="16"/>
    </row>
    <row r="398" spans="1:4" x14ac:dyDescent="0.25">
      <c r="A398" s="17" t="s">
        <v>1157</v>
      </c>
      <c r="B398" s="17" t="s">
        <v>1073</v>
      </c>
      <c r="C398" s="17" t="s">
        <v>82</v>
      </c>
      <c r="D398" s="16"/>
    </row>
    <row r="399" spans="1:4" x14ac:dyDescent="0.25">
      <c r="A399" s="17" t="s">
        <v>1158</v>
      </c>
      <c r="B399" s="17" t="s">
        <v>1073</v>
      </c>
      <c r="C399" s="17" t="s">
        <v>82</v>
      </c>
      <c r="D399" s="16"/>
    </row>
    <row r="400" spans="1:4" x14ac:dyDescent="0.25">
      <c r="A400" s="17" t="s">
        <v>1159</v>
      </c>
      <c r="B400" s="17" t="s">
        <v>1073</v>
      </c>
      <c r="C400" s="17" t="s">
        <v>82</v>
      </c>
      <c r="D400" s="16"/>
    </row>
    <row r="401" spans="1:4" x14ac:dyDescent="0.25">
      <c r="A401" s="17" t="s">
        <v>1160</v>
      </c>
      <c r="B401" s="17" t="s">
        <v>1073</v>
      </c>
      <c r="C401" s="17" t="s">
        <v>82</v>
      </c>
      <c r="D401" s="16"/>
    </row>
    <row r="402" spans="1:4" x14ac:dyDescent="0.25">
      <c r="A402" s="17" t="s">
        <v>1161</v>
      </c>
      <c r="B402" s="17" t="s">
        <v>1073</v>
      </c>
      <c r="C402" s="17" t="s">
        <v>82</v>
      </c>
      <c r="D402" s="16"/>
    </row>
    <row r="403" spans="1:4" x14ac:dyDescent="0.25">
      <c r="A403" s="17" t="s">
        <v>1162</v>
      </c>
      <c r="B403" s="17" t="s">
        <v>1073</v>
      </c>
      <c r="C403" s="17" t="s">
        <v>82</v>
      </c>
      <c r="D403" s="16"/>
    </row>
    <row r="404" spans="1:4" x14ac:dyDescent="0.25">
      <c r="A404" s="17" t="s">
        <v>1163</v>
      </c>
      <c r="B404" s="17" t="s">
        <v>1073</v>
      </c>
      <c r="C404" s="17" t="s">
        <v>82</v>
      </c>
      <c r="D404" s="16"/>
    </row>
    <row r="405" spans="1:4" x14ac:dyDescent="0.25">
      <c r="A405" s="17" t="s">
        <v>1164</v>
      </c>
      <c r="B405" s="17" t="s">
        <v>1073</v>
      </c>
      <c r="C405" s="17" t="s">
        <v>82</v>
      </c>
      <c r="D405" s="16"/>
    </row>
    <row r="406" spans="1:4" x14ac:dyDescent="0.25">
      <c r="A406" s="17" t="s">
        <v>1165</v>
      </c>
      <c r="B406" s="17" t="s">
        <v>1073</v>
      </c>
      <c r="C406" s="17" t="s">
        <v>82</v>
      </c>
      <c r="D406" s="16"/>
    </row>
    <row r="407" spans="1:4" x14ac:dyDescent="0.25">
      <c r="A407" s="17" t="s">
        <v>1166</v>
      </c>
      <c r="B407" s="17" t="s">
        <v>1073</v>
      </c>
      <c r="C407" s="17" t="s">
        <v>82</v>
      </c>
      <c r="D407" s="16"/>
    </row>
    <row r="408" spans="1:4" x14ac:dyDescent="0.25">
      <c r="A408" s="17" t="s">
        <v>1167</v>
      </c>
      <c r="B408" s="17" t="s">
        <v>1073</v>
      </c>
      <c r="C408" s="17" t="s">
        <v>82</v>
      </c>
      <c r="D408" s="16"/>
    </row>
    <row r="409" spans="1:4" x14ac:dyDescent="0.25">
      <c r="A409" s="17" t="s">
        <v>1168</v>
      </c>
      <c r="B409" s="17" t="s">
        <v>1073</v>
      </c>
      <c r="C409" s="17" t="s">
        <v>82</v>
      </c>
      <c r="D409" s="16"/>
    </row>
    <row r="410" spans="1:4" x14ac:dyDescent="0.25">
      <c r="A410" s="17" t="s">
        <v>1169</v>
      </c>
      <c r="B410" s="17" t="s">
        <v>1073</v>
      </c>
      <c r="C410" s="17" t="s">
        <v>82</v>
      </c>
      <c r="D410" s="16"/>
    </row>
    <row r="411" spans="1:4" x14ac:dyDescent="0.25">
      <c r="A411" s="17" t="s">
        <v>1170</v>
      </c>
      <c r="B411" s="17" t="s">
        <v>1073</v>
      </c>
      <c r="C411" s="17" t="s">
        <v>82</v>
      </c>
      <c r="D411" s="16"/>
    </row>
    <row r="412" spans="1:4" x14ac:dyDescent="0.25">
      <c r="A412" s="17" t="s">
        <v>1171</v>
      </c>
      <c r="B412" s="17" t="s">
        <v>1073</v>
      </c>
      <c r="C412" s="17" t="s">
        <v>82</v>
      </c>
      <c r="D412" s="16"/>
    </row>
    <row r="413" spans="1:4" x14ac:dyDescent="0.25">
      <c r="A413" s="17" t="s">
        <v>1172</v>
      </c>
      <c r="B413" s="17" t="s">
        <v>1073</v>
      </c>
      <c r="C413" s="17" t="s">
        <v>82</v>
      </c>
      <c r="D413" s="16"/>
    </row>
    <row r="414" spans="1:4" x14ac:dyDescent="0.25">
      <c r="A414" s="17" t="s">
        <v>1173</v>
      </c>
      <c r="B414" s="17" t="s">
        <v>1073</v>
      </c>
      <c r="C414" s="17" t="s">
        <v>82</v>
      </c>
      <c r="D414" s="16"/>
    </row>
    <row r="415" spans="1:4" x14ac:dyDescent="0.25">
      <c r="A415" s="17" t="s">
        <v>1174</v>
      </c>
      <c r="B415" s="17" t="s">
        <v>1073</v>
      </c>
      <c r="C415" s="17" t="s">
        <v>82</v>
      </c>
      <c r="D415" s="16"/>
    </row>
    <row r="416" spans="1:4" x14ac:dyDescent="0.25">
      <c r="A416" s="17" t="s">
        <v>1175</v>
      </c>
      <c r="B416" s="17" t="s">
        <v>1073</v>
      </c>
      <c r="C416" s="17" t="s">
        <v>82</v>
      </c>
      <c r="D416" s="16"/>
    </row>
    <row r="417" spans="1:4" x14ac:dyDescent="0.25">
      <c r="A417" s="17" t="s">
        <v>1176</v>
      </c>
      <c r="B417" s="17" t="s">
        <v>1073</v>
      </c>
      <c r="C417" s="17" t="s">
        <v>82</v>
      </c>
      <c r="D417" s="16"/>
    </row>
    <row r="418" spans="1:4" x14ac:dyDescent="0.25">
      <c r="A418" s="17" t="s">
        <v>1177</v>
      </c>
      <c r="B418" s="17" t="s">
        <v>1073</v>
      </c>
      <c r="C418" s="17" t="s">
        <v>82</v>
      </c>
      <c r="D418" s="16"/>
    </row>
    <row r="419" spans="1:4" x14ac:dyDescent="0.25">
      <c r="A419" s="17" t="s">
        <v>1178</v>
      </c>
      <c r="B419" s="17" t="s">
        <v>1073</v>
      </c>
      <c r="C419" s="17" t="s">
        <v>82</v>
      </c>
      <c r="D419" s="16"/>
    </row>
    <row r="420" spans="1:4" x14ac:dyDescent="0.25">
      <c r="A420" s="17" t="s">
        <v>1179</v>
      </c>
      <c r="B420" s="17" t="s">
        <v>1073</v>
      </c>
      <c r="C420" s="17" t="s">
        <v>82</v>
      </c>
      <c r="D420" s="16"/>
    </row>
    <row r="421" spans="1:4" x14ac:dyDescent="0.25">
      <c r="A421" s="17" t="s">
        <v>1180</v>
      </c>
      <c r="B421" s="17" t="s">
        <v>1073</v>
      </c>
      <c r="C421" s="17" t="s">
        <v>82</v>
      </c>
      <c r="D421" s="16"/>
    </row>
    <row r="422" spans="1:4" x14ac:dyDescent="0.25">
      <c r="A422" s="17" t="s">
        <v>1181</v>
      </c>
      <c r="B422" s="17" t="s">
        <v>1073</v>
      </c>
      <c r="C422" s="17" t="s">
        <v>82</v>
      </c>
      <c r="D422" s="16"/>
    </row>
    <row r="423" spans="1:4" x14ac:dyDescent="0.25">
      <c r="A423" s="17" t="s">
        <v>1182</v>
      </c>
      <c r="B423" s="17" t="s">
        <v>1073</v>
      </c>
      <c r="C423" s="17" t="s">
        <v>82</v>
      </c>
      <c r="D423" s="16"/>
    </row>
    <row r="424" spans="1:4" x14ac:dyDescent="0.25">
      <c r="A424" s="17" t="s">
        <v>1183</v>
      </c>
      <c r="B424" s="17" t="s">
        <v>1073</v>
      </c>
      <c r="C424" s="17" t="s">
        <v>82</v>
      </c>
      <c r="D424" s="16"/>
    </row>
    <row r="425" spans="1:4" x14ac:dyDescent="0.25">
      <c r="A425" s="17" t="s">
        <v>1184</v>
      </c>
      <c r="B425" s="17" t="s">
        <v>1073</v>
      </c>
      <c r="C425" s="17" t="s">
        <v>82</v>
      </c>
      <c r="D425" s="16"/>
    </row>
    <row r="426" spans="1:4" x14ac:dyDescent="0.25">
      <c r="A426" s="17" t="s">
        <v>1185</v>
      </c>
      <c r="B426" s="17" t="s">
        <v>1073</v>
      </c>
      <c r="C426" s="17" t="s">
        <v>82</v>
      </c>
      <c r="D426" s="16"/>
    </row>
    <row r="427" spans="1:4" x14ac:dyDescent="0.25">
      <c r="A427" s="17" t="s">
        <v>1186</v>
      </c>
      <c r="B427" s="17" t="s">
        <v>1073</v>
      </c>
      <c r="C427" s="17" t="s">
        <v>82</v>
      </c>
      <c r="D427" s="16"/>
    </row>
    <row r="428" spans="1:4" x14ac:dyDescent="0.25">
      <c r="A428" s="17" t="s">
        <v>1187</v>
      </c>
      <c r="B428" s="17" t="s">
        <v>1073</v>
      </c>
      <c r="C428" s="17" t="s">
        <v>82</v>
      </c>
      <c r="D428" s="16"/>
    </row>
    <row r="429" spans="1:4" x14ac:dyDescent="0.25">
      <c r="A429" s="17" t="s">
        <v>1188</v>
      </c>
      <c r="B429" s="17" t="s">
        <v>1073</v>
      </c>
      <c r="C429" s="17" t="s">
        <v>82</v>
      </c>
      <c r="D429" s="16"/>
    </row>
    <row r="430" spans="1:4" x14ac:dyDescent="0.25">
      <c r="A430" s="17" t="s">
        <v>1189</v>
      </c>
      <c r="B430" s="17" t="s">
        <v>1073</v>
      </c>
      <c r="C430" s="17" t="s">
        <v>82</v>
      </c>
      <c r="D430" s="16"/>
    </row>
    <row r="431" spans="1:4" x14ac:dyDescent="0.25">
      <c r="A431" s="17" t="s">
        <v>1190</v>
      </c>
      <c r="B431" s="17" t="s">
        <v>1073</v>
      </c>
      <c r="C431" s="17" t="s">
        <v>82</v>
      </c>
      <c r="D431" s="16"/>
    </row>
    <row r="432" spans="1:4" x14ac:dyDescent="0.25">
      <c r="A432" s="17" t="s">
        <v>1191</v>
      </c>
      <c r="B432" s="17" t="s">
        <v>1073</v>
      </c>
      <c r="C432" s="17" t="s">
        <v>82</v>
      </c>
      <c r="D432" s="16"/>
    </row>
    <row r="433" spans="1:4" x14ac:dyDescent="0.25">
      <c r="A433" s="17" t="s">
        <v>1192</v>
      </c>
      <c r="B433" s="17" t="s">
        <v>1073</v>
      </c>
      <c r="C433" s="17" t="s">
        <v>82</v>
      </c>
      <c r="D433" s="16"/>
    </row>
    <row r="434" spans="1:4" x14ac:dyDescent="0.25">
      <c r="A434" s="17" t="s">
        <v>1193</v>
      </c>
      <c r="B434" s="17" t="s">
        <v>1073</v>
      </c>
      <c r="C434" s="17" t="s">
        <v>82</v>
      </c>
      <c r="D434" s="16"/>
    </row>
    <row r="435" spans="1:4" x14ac:dyDescent="0.25">
      <c r="A435" s="17" t="s">
        <v>1194</v>
      </c>
      <c r="B435" s="17" t="s">
        <v>1073</v>
      </c>
      <c r="C435" s="17" t="s">
        <v>82</v>
      </c>
      <c r="D435" s="16"/>
    </row>
    <row r="436" spans="1:4" x14ac:dyDescent="0.25">
      <c r="A436" s="17" t="s">
        <v>1195</v>
      </c>
      <c r="B436" s="17" t="s">
        <v>1073</v>
      </c>
      <c r="C436" s="17" t="s">
        <v>82</v>
      </c>
      <c r="D436" s="16"/>
    </row>
    <row r="437" spans="1:4" x14ac:dyDescent="0.25">
      <c r="A437" s="17" t="s">
        <v>1196</v>
      </c>
      <c r="B437" s="17" t="s">
        <v>1073</v>
      </c>
      <c r="C437" s="17" t="s">
        <v>82</v>
      </c>
      <c r="D437" s="16"/>
    </row>
    <row r="438" spans="1:4" x14ac:dyDescent="0.25">
      <c r="A438" s="17" t="s">
        <v>1197</v>
      </c>
      <c r="B438" s="17" t="s">
        <v>1073</v>
      </c>
      <c r="C438" s="17" t="s">
        <v>82</v>
      </c>
      <c r="D438" s="16"/>
    </row>
    <row r="439" spans="1:4" x14ac:dyDescent="0.25">
      <c r="A439" s="17" t="s">
        <v>1198</v>
      </c>
      <c r="B439" s="17" t="s">
        <v>1073</v>
      </c>
      <c r="C439" s="17" t="s">
        <v>82</v>
      </c>
      <c r="D439" s="16"/>
    </row>
    <row r="440" spans="1:4" x14ac:dyDescent="0.25">
      <c r="A440" s="17" t="s">
        <v>1199</v>
      </c>
      <c r="B440" s="17" t="s">
        <v>1073</v>
      </c>
      <c r="C440" s="17" t="s">
        <v>82</v>
      </c>
      <c r="D440" s="16"/>
    </row>
    <row r="441" spans="1:4" x14ac:dyDescent="0.25">
      <c r="A441" s="17" t="s">
        <v>1200</v>
      </c>
      <c r="B441" s="17" t="s">
        <v>1073</v>
      </c>
      <c r="C441" s="17" t="s">
        <v>82</v>
      </c>
      <c r="D441" s="16"/>
    </row>
    <row r="442" spans="1:4" x14ac:dyDescent="0.25">
      <c r="A442" s="17" t="s">
        <v>1201</v>
      </c>
      <c r="B442" s="17" t="s">
        <v>1073</v>
      </c>
      <c r="C442" s="17" t="s">
        <v>82</v>
      </c>
      <c r="D442" s="16"/>
    </row>
    <row r="443" spans="1:4" x14ac:dyDescent="0.25">
      <c r="A443" s="17" t="s">
        <v>1202</v>
      </c>
      <c r="B443" s="17" t="s">
        <v>1073</v>
      </c>
      <c r="C443" s="17" t="s">
        <v>82</v>
      </c>
      <c r="D443" s="16"/>
    </row>
    <row r="444" spans="1:4" x14ac:dyDescent="0.25">
      <c r="A444" s="17" t="s">
        <v>1203</v>
      </c>
      <c r="B444" s="17" t="s">
        <v>1073</v>
      </c>
      <c r="C444" s="17" t="s">
        <v>82</v>
      </c>
      <c r="D444" s="16"/>
    </row>
    <row r="445" spans="1:4" x14ac:dyDescent="0.25">
      <c r="A445" s="17" t="s">
        <v>1204</v>
      </c>
      <c r="B445" s="17" t="s">
        <v>1073</v>
      </c>
      <c r="C445" s="17" t="s">
        <v>82</v>
      </c>
      <c r="D445" s="16"/>
    </row>
    <row r="446" spans="1:4" x14ac:dyDescent="0.25">
      <c r="A446" s="17" t="s">
        <v>1205</v>
      </c>
      <c r="B446" s="17" t="s">
        <v>1073</v>
      </c>
      <c r="C446" s="17" t="s">
        <v>82</v>
      </c>
      <c r="D446" s="16"/>
    </row>
    <row r="447" spans="1:4" x14ac:dyDescent="0.25">
      <c r="A447" s="17" t="s">
        <v>1206</v>
      </c>
      <c r="B447" s="17" t="s">
        <v>1073</v>
      </c>
      <c r="C447" s="17" t="s">
        <v>82</v>
      </c>
      <c r="D447" s="16"/>
    </row>
    <row r="448" spans="1:4" x14ac:dyDescent="0.25">
      <c r="A448" s="17" t="s">
        <v>1207</v>
      </c>
      <c r="B448" s="17" t="s">
        <v>1073</v>
      </c>
      <c r="C448" s="17" t="s">
        <v>82</v>
      </c>
      <c r="D448" s="16"/>
    </row>
    <row r="449" spans="1:4" x14ac:dyDescent="0.25">
      <c r="A449" s="17" t="s">
        <v>1208</v>
      </c>
      <c r="B449" s="17" t="s">
        <v>1073</v>
      </c>
      <c r="C449" s="17" t="s">
        <v>82</v>
      </c>
      <c r="D449" s="16"/>
    </row>
    <row r="450" spans="1:4" x14ac:dyDescent="0.25">
      <c r="A450" s="17" t="s">
        <v>1209</v>
      </c>
      <c r="B450" s="17" t="s">
        <v>1073</v>
      </c>
      <c r="C450" s="17" t="s">
        <v>82</v>
      </c>
      <c r="D450" s="16"/>
    </row>
    <row r="451" spans="1:4" x14ac:dyDescent="0.25">
      <c r="A451" s="17" t="s">
        <v>1210</v>
      </c>
      <c r="B451" s="17" t="s">
        <v>1073</v>
      </c>
      <c r="C451" s="17" t="s">
        <v>82</v>
      </c>
      <c r="D451" s="16"/>
    </row>
    <row r="452" spans="1:4" x14ac:dyDescent="0.25">
      <c r="A452" s="17" t="s">
        <v>1211</v>
      </c>
      <c r="B452" s="17" t="s">
        <v>1073</v>
      </c>
      <c r="C452" s="17" t="s">
        <v>82</v>
      </c>
      <c r="D452" s="16"/>
    </row>
    <row r="453" spans="1:4" x14ac:dyDescent="0.25">
      <c r="A453" s="17" t="s">
        <v>1212</v>
      </c>
      <c r="B453" s="17" t="s">
        <v>1073</v>
      </c>
      <c r="C453" s="17" t="s">
        <v>82</v>
      </c>
      <c r="D453" s="16"/>
    </row>
    <row r="454" spans="1:4" x14ac:dyDescent="0.25">
      <c r="A454" s="17" t="s">
        <v>1213</v>
      </c>
      <c r="B454" s="17" t="s">
        <v>1073</v>
      </c>
      <c r="C454" s="17" t="s">
        <v>82</v>
      </c>
      <c r="D454" s="16"/>
    </row>
    <row r="455" spans="1:4" x14ac:dyDescent="0.25">
      <c r="A455" s="17" t="s">
        <v>1214</v>
      </c>
      <c r="B455" s="17" t="s">
        <v>1073</v>
      </c>
      <c r="C455" s="17" t="s">
        <v>82</v>
      </c>
      <c r="D455" s="16"/>
    </row>
    <row r="456" spans="1:4" x14ac:dyDescent="0.25">
      <c r="A456" s="17" t="s">
        <v>1215</v>
      </c>
      <c r="B456" s="17" t="s">
        <v>1073</v>
      </c>
      <c r="C456" s="17" t="s">
        <v>82</v>
      </c>
      <c r="D456" s="16"/>
    </row>
    <row r="457" spans="1:4" x14ac:dyDescent="0.25">
      <c r="A457" s="17" t="s">
        <v>1216</v>
      </c>
      <c r="B457" s="17" t="s">
        <v>1073</v>
      </c>
      <c r="C457" s="17" t="s">
        <v>82</v>
      </c>
      <c r="D457" s="16"/>
    </row>
    <row r="458" spans="1:4" x14ac:dyDescent="0.25">
      <c r="A458" s="17" t="s">
        <v>1217</v>
      </c>
      <c r="B458" s="17" t="s">
        <v>1073</v>
      </c>
      <c r="C458" s="17" t="s">
        <v>82</v>
      </c>
      <c r="D458" s="16"/>
    </row>
    <row r="459" spans="1:4" x14ac:dyDescent="0.25">
      <c r="A459" s="17" t="s">
        <v>1218</v>
      </c>
      <c r="B459" s="17" t="s">
        <v>1073</v>
      </c>
      <c r="C459" s="17" t="s">
        <v>82</v>
      </c>
      <c r="D459" s="16"/>
    </row>
    <row r="460" spans="1:4" x14ac:dyDescent="0.25">
      <c r="A460" s="17" t="s">
        <v>1219</v>
      </c>
      <c r="B460" s="17" t="s">
        <v>1073</v>
      </c>
      <c r="C460" s="17" t="s">
        <v>82</v>
      </c>
      <c r="D460" s="16"/>
    </row>
    <row r="461" spans="1:4" x14ac:dyDescent="0.25">
      <c r="A461" s="17" t="s">
        <v>1220</v>
      </c>
      <c r="B461" s="17" t="s">
        <v>1073</v>
      </c>
      <c r="C461" s="17" t="s">
        <v>82</v>
      </c>
      <c r="D461" s="16"/>
    </row>
    <row r="462" spans="1:4" x14ac:dyDescent="0.25">
      <c r="A462" s="17" t="s">
        <v>1221</v>
      </c>
      <c r="B462" s="17" t="s">
        <v>1073</v>
      </c>
      <c r="C462" s="17" t="s">
        <v>82</v>
      </c>
      <c r="D462" s="16"/>
    </row>
    <row r="463" spans="1:4" x14ac:dyDescent="0.25">
      <c r="A463" s="17" t="s">
        <v>1222</v>
      </c>
      <c r="B463" s="17" t="s">
        <v>1073</v>
      </c>
      <c r="C463" s="17" t="s">
        <v>82</v>
      </c>
      <c r="D463" s="16"/>
    </row>
    <row r="464" spans="1:4" x14ac:dyDescent="0.25">
      <c r="A464" s="17" t="s">
        <v>1223</v>
      </c>
      <c r="B464" s="17" t="s">
        <v>1073</v>
      </c>
      <c r="C464" s="17" t="s">
        <v>82</v>
      </c>
      <c r="D464" s="16"/>
    </row>
    <row r="465" spans="1:4" x14ac:dyDescent="0.25">
      <c r="A465" s="17" t="s">
        <v>1224</v>
      </c>
      <c r="B465" s="17" t="s">
        <v>1073</v>
      </c>
      <c r="C465" s="17" t="s">
        <v>82</v>
      </c>
      <c r="D465" s="16"/>
    </row>
    <row r="466" spans="1:4" x14ac:dyDescent="0.25">
      <c r="A466" s="17" t="s">
        <v>1225</v>
      </c>
      <c r="B466" s="17" t="s">
        <v>1073</v>
      </c>
      <c r="C466" s="17" t="s">
        <v>82</v>
      </c>
      <c r="D466" s="16"/>
    </row>
    <row r="467" spans="1:4" x14ac:dyDescent="0.25">
      <c r="A467" s="17" t="s">
        <v>1226</v>
      </c>
      <c r="B467" s="17" t="s">
        <v>1073</v>
      </c>
      <c r="C467" s="17" t="s">
        <v>82</v>
      </c>
      <c r="D467" s="16"/>
    </row>
    <row r="468" spans="1:4" x14ac:dyDescent="0.25">
      <c r="A468" s="17" t="s">
        <v>1227</v>
      </c>
      <c r="B468" s="17" t="s">
        <v>1073</v>
      </c>
      <c r="C468" s="17" t="s">
        <v>82</v>
      </c>
      <c r="D468" s="16"/>
    </row>
    <row r="469" spans="1:4" x14ac:dyDescent="0.25">
      <c r="A469" s="17" t="s">
        <v>1228</v>
      </c>
      <c r="B469" s="17" t="s">
        <v>1073</v>
      </c>
      <c r="C469" s="17" t="s">
        <v>82</v>
      </c>
      <c r="D469" s="16"/>
    </row>
    <row r="470" spans="1:4" x14ac:dyDescent="0.25">
      <c r="A470" s="17" t="s">
        <v>1229</v>
      </c>
      <c r="B470" s="17" t="s">
        <v>1073</v>
      </c>
      <c r="C470" s="17" t="s">
        <v>82</v>
      </c>
      <c r="D470" s="16"/>
    </row>
    <row r="471" spans="1:4" x14ac:dyDescent="0.25">
      <c r="A471" s="17" t="s">
        <v>1230</v>
      </c>
      <c r="B471" s="17" t="s">
        <v>1073</v>
      </c>
      <c r="C471" s="17" t="s">
        <v>82</v>
      </c>
      <c r="D471" s="16"/>
    </row>
    <row r="472" spans="1:4" x14ac:dyDescent="0.25">
      <c r="A472" s="17" t="s">
        <v>1231</v>
      </c>
      <c r="B472" s="17" t="s">
        <v>1073</v>
      </c>
      <c r="C472" s="17" t="s">
        <v>82</v>
      </c>
      <c r="D472" s="16"/>
    </row>
    <row r="473" spans="1:4" x14ac:dyDescent="0.25">
      <c r="A473" s="17" t="s">
        <v>1232</v>
      </c>
      <c r="B473" s="17" t="s">
        <v>1073</v>
      </c>
      <c r="C473" s="17" t="s">
        <v>82</v>
      </c>
      <c r="D473" s="16"/>
    </row>
    <row r="474" spans="1:4" x14ac:dyDescent="0.25">
      <c r="A474" s="17" t="s">
        <v>1233</v>
      </c>
      <c r="B474" s="17" t="s">
        <v>1073</v>
      </c>
      <c r="C474" s="17" t="s">
        <v>82</v>
      </c>
      <c r="D474" s="16"/>
    </row>
    <row r="475" spans="1:4" x14ac:dyDescent="0.25">
      <c r="A475" s="17" t="s">
        <v>1234</v>
      </c>
      <c r="B475" s="17" t="s">
        <v>1073</v>
      </c>
      <c r="C475" s="17" t="s">
        <v>82</v>
      </c>
      <c r="D475" s="16"/>
    </row>
    <row r="476" spans="1:4" x14ac:dyDescent="0.25">
      <c r="A476" s="18"/>
      <c r="B476" s="18"/>
      <c r="C476" s="18"/>
    </row>
  </sheetData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9.140625" style="1"/>
    <col min="2" max="4" width="20.7109375" style="1" customWidth="1"/>
    <col min="5" max="5" width="19.42578125" style="1" customWidth="1"/>
    <col min="6" max="16384" width="9.140625" style="1"/>
  </cols>
  <sheetData>
    <row r="1" spans="1:6" x14ac:dyDescent="0.25">
      <c r="A1" s="1" t="s">
        <v>4203</v>
      </c>
      <c r="B1" s="16"/>
    </row>
    <row r="2" spans="1:6" x14ac:dyDescent="0.25">
      <c r="A2" s="46"/>
      <c r="B2" s="47"/>
      <c r="C2" s="47"/>
      <c r="D2" s="47"/>
      <c r="E2" s="47"/>
    </row>
    <row r="3" spans="1:6" ht="30" x14ac:dyDescent="0.25">
      <c r="A3" s="48" t="s">
        <v>279</v>
      </c>
      <c r="B3" s="48" t="s">
        <v>4204</v>
      </c>
      <c r="C3" s="48" t="s">
        <v>4205</v>
      </c>
      <c r="D3" s="48" t="s">
        <v>4206</v>
      </c>
      <c r="F3" s="16"/>
    </row>
    <row r="4" spans="1:6" ht="30" x14ac:dyDescent="0.25">
      <c r="A4" s="48" t="s">
        <v>1238</v>
      </c>
      <c r="B4" s="49" t="s">
        <v>4207</v>
      </c>
      <c r="C4" s="49" t="s">
        <v>4208</v>
      </c>
      <c r="D4" s="49" t="s">
        <v>4209</v>
      </c>
      <c r="F4" s="16"/>
    </row>
    <row r="5" spans="1:6" ht="30" x14ac:dyDescent="0.25">
      <c r="A5" s="48" t="s">
        <v>1243</v>
      </c>
      <c r="B5" s="49" t="s">
        <v>4210</v>
      </c>
      <c r="C5" s="49" t="s">
        <v>4211</v>
      </c>
      <c r="D5" s="49" t="s">
        <v>4212</v>
      </c>
      <c r="F5" s="16"/>
    </row>
    <row r="6" spans="1:6" x14ac:dyDescent="0.25">
      <c r="A6" s="50"/>
      <c r="F6" s="16"/>
    </row>
    <row r="7" spans="1:6" x14ac:dyDescent="0.25">
      <c r="B7" s="46"/>
      <c r="C7" s="46"/>
      <c r="D7" s="46"/>
      <c r="E7" s="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/>
  </sheetViews>
  <sheetFormatPr defaultRowHeight="15" x14ac:dyDescent="0.25"/>
  <cols>
    <col min="1" max="1" width="13.42578125" style="1" customWidth="1"/>
    <col min="2" max="2" width="35.5703125" style="1" customWidth="1"/>
    <col min="3" max="9" width="13.42578125" style="1" customWidth="1"/>
    <col min="10" max="10" width="24.28515625" style="1" customWidth="1"/>
    <col min="11" max="11" width="37.140625" style="1" customWidth="1"/>
    <col min="12" max="13" width="13.42578125" style="1" customWidth="1"/>
    <col min="14" max="14" width="18.140625" style="1" bestFit="1" customWidth="1"/>
    <col min="15" max="16384" width="9.140625" style="1"/>
  </cols>
  <sheetData>
    <row r="1" spans="1:14" s="3" customFormat="1" x14ac:dyDescent="0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x14ac:dyDescent="0.25">
      <c r="A3" s="15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</row>
    <row r="4" spans="1:14" x14ac:dyDescent="0.25">
      <c r="A4" s="53">
        <v>20021007</v>
      </c>
      <c r="B4" s="60" t="s">
        <v>15</v>
      </c>
      <c r="C4" s="61">
        <v>53.791780821917811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</row>
    <row r="5" spans="1:14" x14ac:dyDescent="0.25">
      <c r="A5" s="53">
        <v>20020720</v>
      </c>
      <c r="B5" s="60" t="s">
        <v>15</v>
      </c>
      <c r="C5" s="61">
        <v>75.241095890410961</v>
      </c>
      <c r="D5" s="17" t="s">
        <v>16</v>
      </c>
      <c r="E5" s="17" t="s">
        <v>26</v>
      </c>
      <c r="F5" s="17" t="s">
        <v>27</v>
      </c>
      <c r="G5" s="17" t="s">
        <v>28</v>
      </c>
      <c r="H5" s="17" t="s">
        <v>20</v>
      </c>
      <c r="I5" s="17" t="s">
        <v>21</v>
      </c>
      <c r="J5" s="17" t="s">
        <v>29</v>
      </c>
      <c r="K5" s="17" t="s">
        <v>23</v>
      </c>
      <c r="L5" s="17" t="s">
        <v>24</v>
      </c>
      <c r="M5" s="17" t="s">
        <v>30</v>
      </c>
    </row>
    <row r="6" spans="1:14" x14ac:dyDescent="0.25">
      <c r="A6" s="53">
        <v>2001206</v>
      </c>
      <c r="B6" s="60" t="s">
        <v>15</v>
      </c>
      <c r="C6" s="61">
        <v>64.775342465753425</v>
      </c>
      <c r="D6" s="17" t="s">
        <v>16</v>
      </c>
      <c r="E6" s="17" t="s">
        <v>26</v>
      </c>
      <c r="F6" s="17" t="s">
        <v>31</v>
      </c>
      <c r="G6" s="17" t="s">
        <v>32</v>
      </c>
      <c r="H6" s="17" t="s">
        <v>33</v>
      </c>
      <c r="I6" s="17">
        <v>4</v>
      </c>
      <c r="J6" s="17" t="s">
        <v>22</v>
      </c>
      <c r="K6" s="17" t="s">
        <v>34</v>
      </c>
      <c r="L6" s="17" t="s">
        <v>24</v>
      </c>
      <c r="M6" s="17" t="s">
        <v>30</v>
      </c>
    </row>
    <row r="7" spans="1:14" x14ac:dyDescent="0.25">
      <c r="A7" s="53">
        <v>2000877</v>
      </c>
      <c r="B7" s="60" t="s">
        <v>15</v>
      </c>
      <c r="C7" s="61">
        <v>44.643835616438359</v>
      </c>
      <c r="D7" s="17" t="s">
        <v>16</v>
      </c>
      <c r="E7" s="17" t="s">
        <v>35</v>
      </c>
      <c r="F7" s="17" t="s">
        <v>27</v>
      </c>
      <c r="G7" s="17" t="s">
        <v>28</v>
      </c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24</v>
      </c>
      <c r="M7" s="17" t="s">
        <v>30</v>
      </c>
    </row>
    <row r="8" spans="1:14" x14ac:dyDescent="0.25">
      <c r="A8" s="53">
        <v>2000085</v>
      </c>
      <c r="B8" s="60" t="s">
        <v>15</v>
      </c>
      <c r="C8" s="61">
        <v>52.586301369863016</v>
      </c>
      <c r="D8" s="17" t="s">
        <v>16</v>
      </c>
      <c r="E8" s="17" t="s">
        <v>36</v>
      </c>
      <c r="F8" s="17" t="s">
        <v>37</v>
      </c>
      <c r="G8" s="17" t="s">
        <v>19</v>
      </c>
      <c r="H8" s="17" t="s">
        <v>20</v>
      </c>
      <c r="I8" s="17" t="s">
        <v>38</v>
      </c>
      <c r="J8" s="17" t="s">
        <v>29</v>
      </c>
      <c r="K8" s="17" t="s">
        <v>23</v>
      </c>
      <c r="L8" s="17" t="s">
        <v>39</v>
      </c>
      <c r="M8" s="17" t="s">
        <v>25</v>
      </c>
    </row>
    <row r="9" spans="1:14" x14ac:dyDescent="0.25">
      <c r="A9" s="53">
        <v>990275</v>
      </c>
      <c r="B9" s="60" t="s">
        <v>15</v>
      </c>
      <c r="C9" s="61">
        <v>71.578082191780823</v>
      </c>
      <c r="D9" s="17" t="s">
        <v>16</v>
      </c>
      <c r="E9" s="17" t="s">
        <v>36</v>
      </c>
      <c r="F9" s="17" t="s">
        <v>31</v>
      </c>
      <c r="G9" s="17" t="s">
        <v>19</v>
      </c>
      <c r="H9" s="17" t="s">
        <v>20</v>
      </c>
      <c r="I9" s="17" t="s">
        <v>40</v>
      </c>
      <c r="J9" s="17" t="s">
        <v>29</v>
      </c>
      <c r="K9" s="17" t="s">
        <v>23</v>
      </c>
      <c r="L9" s="17" t="s">
        <v>41</v>
      </c>
      <c r="M9" s="17" t="s">
        <v>30</v>
      </c>
    </row>
    <row r="10" spans="1:14" x14ac:dyDescent="0.25">
      <c r="A10" s="53">
        <v>990068</v>
      </c>
      <c r="B10" s="60" t="s">
        <v>15</v>
      </c>
      <c r="C10" s="61">
        <v>73.347945205479448</v>
      </c>
      <c r="D10" s="17" t="s">
        <v>16</v>
      </c>
      <c r="E10" s="17" t="s">
        <v>42</v>
      </c>
      <c r="F10" s="17" t="s">
        <v>31</v>
      </c>
      <c r="G10" s="17" t="s">
        <v>43</v>
      </c>
      <c r="H10" s="17" t="s">
        <v>20</v>
      </c>
      <c r="I10" s="17" t="s">
        <v>44</v>
      </c>
      <c r="J10" s="17" t="s">
        <v>22</v>
      </c>
      <c r="K10" s="17" t="s">
        <v>34</v>
      </c>
      <c r="L10" s="17" t="s">
        <v>41</v>
      </c>
      <c r="M10" s="17" t="s">
        <v>25</v>
      </c>
    </row>
    <row r="11" spans="1:14" x14ac:dyDescent="0.25">
      <c r="A11" s="53">
        <v>980447</v>
      </c>
      <c r="B11" s="60" t="s">
        <v>15</v>
      </c>
      <c r="C11" s="61">
        <v>68.791780821917811</v>
      </c>
      <c r="D11" s="17" t="s">
        <v>16</v>
      </c>
      <c r="E11" s="17" t="s">
        <v>36</v>
      </c>
      <c r="F11" s="17" t="s">
        <v>31</v>
      </c>
      <c r="G11" s="17" t="s">
        <v>45</v>
      </c>
      <c r="H11" s="17" t="s">
        <v>33</v>
      </c>
      <c r="I11" s="17">
        <v>4</v>
      </c>
      <c r="J11" s="17" t="s">
        <v>22</v>
      </c>
      <c r="K11" s="17" t="s">
        <v>23</v>
      </c>
      <c r="L11" s="17" t="s">
        <v>24</v>
      </c>
      <c r="M11" s="17" t="s">
        <v>30</v>
      </c>
    </row>
    <row r="12" spans="1:14" x14ac:dyDescent="0.25">
      <c r="A12" s="53">
        <v>980436</v>
      </c>
      <c r="B12" s="60" t="s">
        <v>15</v>
      </c>
      <c r="C12" s="61">
        <v>64.986301369863014</v>
      </c>
      <c r="D12" s="17" t="s">
        <v>46</v>
      </c>
      <c r="E12" s="17" t="s">
        <v>36</v>
      </c>
      <c r="F12" s="17" t="s">
        <v>31</v>
      </c>
      <c r="G12" s="17" t="s">
        <v>28</v>
      </c>
      <c r="H12" s="17" t="s">
        <v>20</v>
      </c>
      <c r="I12" s="17" t="s">
        <v>47</v>
      </c>
      <c r="J12" s="17" t="s">
        <v>29</v>
      </c>
      <c r="K12" s="17" t="s">
        <v>23</v>
      </c>
      <c r="L12" s="17" t="s">
        <v>24</v>
      </c>
      <c r="M12" s="17" t="s">
        <v>25</v>
      </c>
    </row>
    <row r="13" spans="1:14" x14ac:dyDescent="0.25">
      <c r="A13" s="53">
        <v>980401</v>
      </c>
      <c r="B13" s="60" t="s">
        <v>15</v>
      </c>
      <c r="C13" s="61">
        <v>82.939726027397256</v>
      </c>
      <c r="D13" s="17" t="s">
        <v>46</v>
      </c>
      <c r="E13" s="17" t="s">
        <v>24</v>
      </c>
      <c r="F13" s="17" t="s">
        <v>31</v>
      </c>
      <c r="G13" s="17" t="s">
        <v>28</v>
      </c>
      <c r="H13" s="17" t="s">
        <v>20</v>
      </c>
      <c r="I13" s="17" t="s">
        <v>47</v>
      </c>
      <c r="J13" s="17" t="s">
        <v>22</v>
      </c>
      <c r="K13" s="17" t="s">
        <v>34</v>
      </c>
      <c r="L13" s="17" t="s">
        <v>24</v>
      </c>
      <c r="M13" s="17" t="s">
        <v>25</v>
      </c>
    </row>
    <row r="14" spans="1:14" x14ac:dyDescent="0.25">
      <c r="A14" s="53">
        <v>980319</v>
      </c>
      <c r="B14" s="60" t="s">
        <v>15</v>
      </c>
      <c r="C14" s="61">
        <v>67.761643835616439</v>
      </c>
      <c r="D14" s="17" t="s">
        <v>16</v>
      </c>
      <c r="E14" s="17" t="s">
        <v>24</v>
      </c>
      <c r="F14" s="17" t="s">
        <v>31</v>
      </c>
      <c r="G14" s="17" t="s">
        <v>28</v>
      </c>
      <c r="H14" s="17" t="s">
        <v>20</v>
      </c>
      <c r="I14" s="17" t="s">
        <v>47</v>
      </c>
      <c r="J14" s="17" t="s">
        <v>22</v>
      </c>
      <c r="K14" s="17" t="s">
        <v>48</v>
      </c>
      <c r="L14" s="17" t="s">
        <v>39</v>
      </c>
      <c r="M14" s="17" t="s">
        <v>25</v>
      </c>
    </row>
    <row r="15" spans="1:14" x14ac:dyDescent="0.25">
      <c r="A15" s="53">
        <v>2000986</v>
      </c>
      <c r="B15" s="60" t="s">
        <v>49</v>
      </c>
      <c r="C15" s="61">
        <v>38.969863013698628</v>
      </c>
      <c r="D15" s="17" t="s">
        <v>46</v>
      </c>
      <c r="E15" s="17" t="s">
        <v>50</v>
      </c>
      <c r="F15" s="17" t="s">
        <v>31</v>
      </c>
      <c r="G15" s="17" t="s">
        <v>45</v>
      </c>
      <c r="H15" s="17" t="s">
        <v>33</v>
      </c>
      <c r="I15" s="17">
        <v>4</v>
      </c>
      <c r="J15" s="17" t="s">
        <v>22</v>
      </c>
      <c r="K15" s="17" t="s">
        <v>34</v>
      </c>
      <c r="L15" s="17" t="s">
        <v>24</v>
      </c>
      <c r="M15" s="17" t="s">
        <v>25</v>
      </c>
    </row>
    <row r="16" spans="1:14" x14ac:dyDescent="0.25">
      <c r="A16" s="53">
        <v>2000721</v>
      </c>
      <c r="B16" s="60" t="s">
        <v>49</v>
      </c>
      <c r="C16" s="61">
        <v>70.92876712328767</v>
      </c>
      <c r="D16" s="17" t="s">
        <v>16</v>
      </c>
      <c r="E16" s="17" t="s">
        <v>36</v>
      </c>
      <c r="F16" s="17" t="s">
        <v>31</v>
      </c>
      <c r="G16" s="17" t="s">
        <v>45</v>
      </c>
      <c r="H16" s="17" t="s">
        <v>33</v>
      </c>
      <c r="I16" s="17">
        <v>4</v>
      </c>
      <c r="J16" s="17" t="s">
        <v>22</v>
      </c>
      <c r="K16" s="17" t="s">
        <v>34</v>
      </c>
      <c r="L16" s="17" t="s">
        <v>39</v>
      </c>
      <c r="M16" s="17" t="s">
        <v>25</v>
      </c>
    </row>
    <row r="17" spans="1:13" x14ac:dyDescent="0.25">
      <c r="A17" s="53">
        <v>2000639</v>
      </c>
      <c r="B17" s="60" t="s">
        <v>49</v>
      </c>
      <c r="C17" s="61">
        <v>69.520547945205479</v>
      </c>
      <c r="D17" s="17" t="s">
        <v>16</v>
      </c>
      <c r="E17" s="17" t="s">
        <v>36</v>
      </c>
      <c r="F17" s="17" t="s">
        <v>31</v>
      </c>
      <c r="G17" s="17" t="s">
        <v>32</v>
      </c>
      <c r="H17" s="17" t="s">
        <v>33</v>
      </c>
      <c r="I17" s="17">
        <v>4</v>
      </c>
      <c r="J17" s="17" t="s">
        <v>29</v>
      </c>
      <c r="K17" s="17" t="s">
        <v>23</v>
      </c>
      <c r="L17" s="17" t="s">
        <v>39</v>
      </c>
      <c r="M17" s="17" t="s">
        <v>25</v>
      </c>
    </row>
    <row r="18" spans="1:13" x14ac:dyDescent="0.25">
      <c r="A18" s="53">
        <v>980437</v>
      </c>
      <c r="B18" s="60" t="s">
        <v>49</v>
      </c>
      <c r="C18" s="61">
        <v>67.8</v>
      </c>
      <c r="D18" s="17" t="s">
        <v>46</v>
      </c>
      <c r="E18" s="17" t="s">
        <v>51</v>
      </c>
      <c r="F18" s="17" t="s">
        <v>31</v>
      </c>
      <c r="G18" s="17" t="s">
        <v>45</v>
      </c>
      <c r="H18" s="17" t="s">
        <v>20</v>
      </c>
      <c r="I18" s="17" t="s">
        <v>52</v>
      </c>
      <c r="J18" s="17" t="s">
        <v>22</v>
      </c>
      <c r="K18" s="17" t="s">
        <v>23</v>
      </c>
      <c r="L18" s="17" t="s">
        <v>24</v>
      </c>
      <c r="M18" s="17" t="s">
        <v>30</v>
      </c>
    </row>
    <row r="19" spans="1:13" x14ac:dyDescent="0.25">
      <c r="A19" s="53">
        <v>980417</v>
      </c>
      <c r="B19" s="60" t="s">
        <v>49</v>
      </c>
      <c r="C19" s="61">
        <v>66.964383561643842</v>
      </c>
      <c r="D19" s="17" t="s">
        <v>16</v>
      </c>
      <c r="E19" s="17" t="s">
        <v>36</v>
      </c>
      <c r="F19" s="17" t="s">
        <v>31</v>
      </c>
      <c r="G19" s="17" t="s">
        <v>45</v>
      </c>
      <c r="H19" s="17" t="s">
        <v>20</v>
      </c>
      <c r="I19" s="17" t="s">
        <v>52</v>
      </c>
      <c r="J19" s="17" t="s">
        <v>22</v>
      </c>
      <c r="K19" s="17" t="s">
        <v>34</v>
      </c>
      <c r="L19" s="17" t="s">
        <v>39</v>
      </c>
      <c r="M19" s="17" t="s">
        <v>25</v>
      </c>
    </row>
    <row r="20" spans="1:13" x14ac:dyDescent="0.25">
      <c r="A20" s="53">
        <v>980097</v>
      </c>
      <c r="B20" s="60" t="s">
        <v>49</v>
      </c>
      <c r="C20" s="61">
        <v>65.353424657534248</v>
      </c>
      <c r="D20" s="17" t="s">
        <v>16</v>
      </c>
      <c r="E20" s="17" t="s">
        <v>24</v>
      </c>
      <c r="F20" s="17" t="s">
        <v>37</v>
      </c>
      <c r="G20" s="17" t="s">
        <v>28</v>
      </c>
      <c r="H20" s="17" t="s">
        <v>20</v>
      </c>
      <c r="I20" s="17" t="s">
        <v>21</v>
      </c>
      <c r="J20" s="17" t="s">
        <v>53</v>
      </c>
      <c r="K20" s="17" t="s">
        <v>48</v>
      </c>
      <c r="L20" s="17" t="s">
        <v>24</v>
      </c>
      <c r="M20" s="17" t="s">
        <v>54</v>
      </c>
    </row>
    <row r="21" spans="1:13" x14ac:dyDescent="0.25">
      <c r="A21" s="53">
        <v>980418</v>
      </c>
      <c r="B21" s="60" t="s">
        <v>55</v>
      </c>
      <c r="C21" s="61">
        <v>87.975342465753428</v>
      </c>
      <c r="D21" s="17" t="s">
        <v>16</v>
      </c>
      <c r="E21" s="17" t="s">
        <v>56</v>
      </c>
      <c r="F21" s="17" t="s">
        <v>31</v>
      </c>
      <c r="G21" s="17" t="s">
        <v>43</v>
      </c>
      <c r="H21" s="17" t="s">
        <v>20</v>
      </c>
      <c r="I21" s="17" t="s">
        <v>44</v>
      </c>
      <c r="J21" s="17" t="s">
        <v>29</v>
      </c>
      <c r="K21" s="17" t="s">
        <v>23</v>
      </c>
      <c r="L21" s="17" t="s">
        <v>24</v>
      </c>
      <c r="M21" s="17" t="s">
        <v>57</v>
      </c>
    </row>
    <row r="22" spans="1:13" ht="30" x14ac:dyDescent="0.25">
      <c r="A22" s="53">
        <v>57689477</v>
      </c>
      <c r="B22" s="60" t="s">
        <v>58</v>
      </c>
      <c r="C22" s="61">
        <v>84.452054794520549</v>
      </c>
      <c r="D22" s="17" t="s">
        <v>46</v>
      </c>
      <c r="E22" s="17" t="s">
        <v>56</v>
      </c>
      <c r="F22" s="17" t="s">
        <v>59</v>
      </c>
      <c r="G22" s="17" t="s">
        <v>19</v>
      </c>
      <c r="H22" s="17" t="s">
        <v>20</v>
      </c>
      <c r="I22" s="17" t="s">
        <v>60</v>
      </c>
      <c r="J22" s="17" t="s">
        <v>29</v>
      </c>
      <c r="K22" s="17" t="s">
        <v>23</v>
      </c>
      <c r="L22" s="17" t="s">
        <v>41</v>
      </c>
      <c r="M22" s="17" t="s">
        <v>57</v>
      </c>
    </row>
    <row r="23" spans="1:13" ht="30" x14ac:dyDescent="0.25">
      <c r="A23" s="53">
        <v>43658255</v>
      </c>
      <c r="B23" s="60" t="s">
        <v>58</v>
      </c>
      <c r="C23" s="61">
        <v>66.599999999999994</v>
      </c>
      <c r="D23" s="17" t="s">
        <v>16</v>
      </c>
      <c r="E23" s="17" t="s">
        <v>26</v>
      </c>
      <c r="F23" s="17" t="s">
        <v>31</v>
      </c>
      <c r="G23" s="17" t="s">
        <v>32</v>
      </c>
      <c r="H23" s="17" t="s">
        <v>33</v>
      </c>
      <c r="I23" s="17">
        <v>4</v>
      </c>
      <c r="J23" s="17" t="s">
        <v>29</v>
      </c>
      <c r="K23" s="17" t="s">
        <v>23</v>
      </c>
      <c r="L23" s="17" t="s">
        <v>24</v>
      </c>
      <c r="M23" s="17" t="s">
        <v>57</v>
      </c>
    </row>
    <row r="24" spans="1:13" ht="30" x14ac:dyDescent="0.25">
      <c r="A24" s="53">
        <v>2000892</v>
      </c>
      <c r="B24" s="60" t="s">
        <v>58</v>
      </c>
      <c r="C24" s="61">
        <v>71.298630136986304</v>
      </c>
      <c r="D24" s="17" t="s">
        <v>46</v>
      </c>
      <c r="E24" s="17" t="s">
        <v>36</v>
      </c>
      <c r="F24" s="17" t="s">
        <v>37</v>
      </c>
      <c r="G24" s="17" t="s">
        <v>28</v>
      </c>
      <c r="H24" s="17" t="s">
        <v>20</v>
      </c>
      <c r="I24" s="17" t="s">
        <v>21</v>
      </c>
      <c r="J24" s="17" t="s">
        <v>29</v>
      </c>
      <c r="K24" s="17" t="s">
        <v>23</v>
      </c>
      <c r="L24" s="17" t="s">
        <v>41</v>
      </c>
      <c r="M24" s="17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/>
  </sheetViews>
  <sheetFormatPr defaultRowHeight="15" x14ac:dyDescent="0.25"/>
  <cols>
    <col min="1" max="1" width="5.42578125" style="6" customWidth="1"/>
    <col min="2" max="2" width="10" style="6" customWidth="1"/>
    <col min="3" max="3" width="13.85546875" style="6" customWidth="1"/>
    <col min="4" max="4" width="18.5703125" style="6" customWidth="1"/>
    <col min="5" max="5" width="22.140625" style="6" customWidth="1"/>
    <col min="6" max="6" width="12.42578125" style="6" bestFit="1" customWidth="1"/>
    <col min="7" max="7" width="12" style="6" bestFit="1" customWidth="1"/>
    <col min="8" max="8" width="13.42578125" style="6" bestFit="1" customWidth="1"/>
    <col min="9" max="9" width="14.5703125" style="6" bestFit="1" customWidth="1"/>
    <col min="10" max="10" width="11.42578125" style="6" bestFit="1" customWidth="1"/>
    <col min="11" max="11" width="19.140625" style="6" bestFit="1" customWidth="1"/>
    <col min="12" max="16384" width="9.140625" style="1"/>
  </cols>
  <sheetData>
    <row r="1" spans="1:11" s="3" customFormat="1" x14ac:dyDescent="0.2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3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x14ac:dyDescent="0.25">
      <c r="A3" s="15" t="s">
        <v>62</v>
      </c>
      <c r="B3" s="15" t="s">
        <v>63</v>
      </c>
      <c r="C3" s="15" t="s">
        <v>64</v>
      </c>
      <c r="D3" s="15" t="s">
        <v>2</v>
      </c>
      <c r="E3" s="15" t="s">
        <v>65</v>
      </c>
      <c r="F3" s="15" t="s">
        <v>66</v>
      </c>
      <c r="G3" s="15" t="s">
        <v>67</v>
      </c>
      <c r="H3" s="15" t="s">
        <v>68</v>
      </c>
      <c r="I3" s="15" t="s">
        <v>69</v>
      </c>
      <c r="J3" s="15" t="s">
        <v>70</v>
      </c>
      <c r="K3" s="15" t="s">
        <v>71</v>
      </c>
    </row>
    <row r="4" spans="1:11" x14ac:dyDescent="0.25">
      <c r="A4" s="53">
        <v>1</v>
      </c>
      <c r="B4" s="53">
        <v>1</v>
      </c>
      <c r="C4" s="53" t="s">
        <v>72</v>
      </c>
      <c r="D4" s="53">
        <v>2000639</v>
      </c>
      <c r="E4" s="53" t="s">
        <v>73</v>
      </c>
      <c r="F4" s="53" t="s">
        <v>74</v>
      </c>
      <c r="G4" s="54">
        <v>116179997</v>
      </c>
      <c r="H4" s="54">
        <v>56009114</v>
      </c>
      <c r="I4" s="54">
        <v>11438</v>
      </c>
      <c r="J4" s="55" t="s">
        <v>75</v>
      </c>
      <c r="K4" s="54" t="s">
        <v>39</v>
      </c>
    </row>
    <row r="5" spans="1:11" x14ac:dyDescent="0.25">
      <c r="A5" s="53">
        <v>2</v>
      </c>
      <c r="B5" s="53">
        <v>1</v>
      </c>
      <c r="C5" s="53" t="s">
        <v>72</v>
      </c>
      <c r="D5" s="53">
        <v>2000639</v>
      </c>
      <c r="E5" s="53" t="s">
        <v>76</v>
      </c>
      <c r="F5" s="53" t="s">
        <v>77</v>
      </c>
      <c r="G5" s="54">
        <v>144760092</v>
      </c>
      <c r="H5" s="54">
        <v>45662594</v>
      </c>
      <c r="I5" s="54">
        <v>13301</v>
      </c>
      <c r="J5" s="55" t="s">
        <v>75</v>
      </c>
      <c r="K5" s="54" t="s">
        <v>39</v>
      </c>
    </row>
    <row r="6" spans="1:11" x14ac:dyDescent="0.25">
      <c r="A6" s="53">
        <v>3</v>
      </c>
      <c r="B6" s="53">
        <v>1</v>
      </c>
      <c r="C6" s="53" t="s">
        <v>72</v>
      </c>
      <c r="D6" s="53">
        <v>2000639</v>
      </c>
      <c r="E6" s="53" t="s">
        <v>78</v>
      </c>
      <c r="F6" s="53" t="s">
        <v>79</v>
      </c>
      <c r="G6" s="54">
        <v>107005238</v>
      </c>
      <c r="H6" s="54">
        <v>47688264</v>
      </c>
      <c r="I6" s="54">
        <v>30155</v>
      </c>
      <c r="J6" s="55" t="s">
        <v>75</v>
      </c>
      <c r="K6" s="54" t="s">
        <v>39</v>
      </c>
    </row>
    <row r="7" spans="1:11" x14ac:dyDescent="0.25">
      <c r="A7" s="53">
        <v>4</v>
      </c>
      <c r="B7" s="17">
        <v>1</v>
      </c>
      <c r="C7" s="53" t="s">
        <v>72</v>
      </c>
      <c r="D7" s="53">
        <v>2000639</v>
      </c>
      <c r="E7" s="53" t="s">
        <v>80</v>
      </c>
      <c r="F7" s="53" t="s">
        <v>81</v>
      </c>
      <c r="G7" s="54">
        <v>108432681</v>
      </c>
      <c r="H7" s="54">
        <v>53434667</v>
      </c>
      <c r="I7" s="56" t="s">
        <v>82</v>
      </c>
      <c r="J7" s="57" t="s">
        <v>82</v>
      </c>
      <c r="K7" s="56" t="s">
        <v>82</v>
      </c>
    </row>
    <row r="8" spans="1:11" x14ac:dyDescent="0.25">
      <c r="A8" s="53">
        <v>5</v>
      </c>
      <c r="B8" s="53">
        <v>1</v>
      </c>
      <c r="C8" s="53" t="s">
        <v>83</v>
      </c>
      <c r="D8" s="53">
        <v>2000639</v>
      </c>
      <c r="E8" s="53" t="s">
        <v>84</v>
      </c>
      <c r="F8" s="53" t="s">
        <v>74</v>
      </c>
      <c r="G8" s="54">
        <v>139751844</v>
      </c>
      <c r="H8" s="54">
        <v>62529719</v>
      </c>
      <c r="I8" s="54">
        <v>9133</v>
      </c>
      <c r="J8" s="55" t="s">
        <v>75</v>
      </c>
      <c r="K8" s="54" t="s">
        <v>39</v>
      </c>
    </row>
    <row r="9" spans="1:11" x14ac:dyDescent="0.25">
      <c r="A9" s="53">
        <v>6</v>
      </c>
      <c r="B9" s="53">
        <v>1</v>
      </c>
      <c r="C9" s="53" t="s">
        <v>83</v>
      </c>
      <c r="D9" s="53">
        <v>2000639</v>
      </c>
      <c r="E9" s="53" t="s">
        <v>85</v>
      </c>
      <c r="F9" s="53" t="s">
        <v>77</v>
      </c>
      <c r="G9" s="54">
        <v>176761815</v>
      </c>
      <c r="H9" s="54">
        <v>52219714</v>
      </c>
      <c r="I9" s="54">
        <v>15417</v>
      </c>
      <c r="J9" s="55" t="s">
        <v>75</v>
      </c>
      <c r="K9" s="54" t="s">
        <v>39</v>
      </c>
    </row>
    <row r="10" spans="1:11" x14ac:dyDescent="0.25">
      <c r="A10" s="53">
        <v>7</v>
      </c>
      <c r="B10" s="53">
        <v>1</v>
      </c>
      <c r="C10" s="53" t="s">
        <v>83</v>
      </c>
      <c r="D10" s="53">
        <v>2000639</v>
      </c>
      <c r="E10" s="53" t="s">
        <v>86</v>
      </c>
      <c r="F10" s="53" t="s">
        <v>79</v>
      </c>
      <c r="G10" s="54">
        <v>125811014</v>
      </c>
      <c r="H10" s="54">
        <v>56636793</v>
      </c>
      <c r="I10" s="54">
        <v>22220</v>
      </c>
      <c r="J10" s="55" t="s">
        <v>75</v>
      </c>
      <c r="K10" s="54" t="s">
        <v>39</v>
      </c>
    </row>
    <row r="11" spans="1:11" x14ac:dyDescent="0.25">
      <c r="A11" s="53">
        <v>8</v>
      </c>
      <c r="B11" s="17">
        <v>1</v>
      </c>
      <c r="C11" s="53" t="s">
        <v>83</v>
      </c>
      <c r="D11" s="53">
        <v>2000639</v>
      </c>
      <c r="E11" s="53" t="s">
        <v>87</v>
      </c>
      <c r="F11" s="53" t="s">
        <v>81</v>
      </c>
      <c r="G11" s="54">
        <v>133549980</v>
      </c>
      <c r="H11" s="54">
        <v>62465142</v>
      </c>
      <c r="I11" s="56" t="s">
        <v>82</v>
      </c>
      <c r="J11" s="57" t="s">
        <v>82</v>
      </c>
      <c r="K11" s="56" t="s">
        <v>82</v>
      </c>
    </row>
    <row r="12" spans="1:11" x14ac:dyDescent="0.25">
      <c r="A12" s="53">
        <v>9</v>
      </c>
      <c r="B12" s="53">
        <v>2</v>
      </c>
      <c r="C12" s="53" t="s">
        <v>72</v>
      </c>
      <c r="D12" s="53">
        <v>2000721</v>
      </c>
      <c r="E12" s="53" t="s">
        <v>88</v>
      </c>
      <c r="F12" s="53" t="s">
        <v>77</v>
      </c>
      <c r="G12" s="54">
        <v>123984264</v>
      </c>
      <c r="H12" s="54">
        <v>41723243</v>
      </c>
      <c r="I12" s="54">
        <v>13046</v>
      </c>
      <c r="J12" s="55" t="s">
        <v>75</v>
      </c>
      <c r="K12" s="54" t="s">
        <v>39</v>
      </c>
    </row>
    <row r="13" spans="1:11" x14ac:dyDescent="0.25">
      <c r="A13" s="53">
        <v>10</v>
      </c>
      <c r="B13" s="53">
        <v>2</v>
      </c>
      <c r="C13" s="53" t="s">
        <v>72</v>
      </c>
      <c r="D13" s="53">
        <v>2000721</v>
      </c>
      <c r="E13" s="53" t="s">
        <v>89</v>
      </c>
      <c r="F13" s="53" t="s">
        <v>74</v>
      </c>
      <c r="G13" s="54">
        <v>142898092</v>
      </c>
      <c r="H13" s="54">
        <v>61716210</v>
      </c>
      <c r="I13" s="54">
        <v>17896</v>
      </c>
      <c r="J13" s="55" t="s">
        <v>75</v>
      </c>
      <c r="K13" s="54" t="s">
        <v>39</v>
      </c>
    </row>
    <row r="14" spans="1:11" x14ac:dyDescent="0.25">
      <c r="A14" s="53">
        <v>11</v>
      </c>
      <c r="B14" s="53">
        <v>2</v>
      </c>
      <c r="C14" s="53" t="s">
        <v>72</v>
      </c>
      <c r="D14" s="53">
        <v>2000721</v>
      </c>
      <c r="E14" s="53" t="s">
        <v>90</v>
      </c>
      <c r="F14" s="53" t="s">
        <v>79</v>
      </c>
      <c r="G14" s="54">
        <v>142881448</v>
      </c>
      <c r="H14" s="54">
        <v>56328103</v>
      </c>
      <c r="I14" s="54">
        <v>24624</v>
      </c>
      <c r="J14" s="55" t="s">
        <v>75</v>
      </c>
      <c r="K14" s="54" t="s">
        <v>39</v>
      </c>
    </row>
    <row r="15" spans="1:11" x14ac:dyDescent="0.25">
      <c r="A15" s="53">
        <v>12</v>
      </c>
      <c r="B15" s="17">
        <v>2</v>
      </c>
      <c r="C15" s="53" t="s">
        <v>72</v>
      </c>
      <c r="D15" s="53">
        <v>2000721</v>
      </c>
      <c r="E15" s="53" t="s">
        <v>91</v>
      </c>
      <c r="F15" s="53" t="s">
        <v>81</v>
      </c>
      <c r="G15" s="54">
        <v>144582591</v>
      </c>
      <c r="H15" s="54">
        <v>67254098</v>
      </c>
      <c r="I15" s="56" t="s">
        <v>82</v>
      </c>
      <c r="J15" s="57" t="s">
        <v>82</v>
      </c>
      <c r="K15" s="56" t="s">
        <v>82</v>
      </c>
    </row>
    <row r="16" spans="1:11" x14ac:dyDescent="0.25">
      <c r="A16" s="53">
        <v>13</v>
      </c>
      <c r="B16" s="53">
        <v>2</v>
      </c>
      <c r="C16" s="53" t="s">
        <v>83</v>
      </c>
      <c r="D16" s="53">
        <v>2000721</v>
      </c>
      <c r="E16" s="53" t="s">
        <v>92</v>
      </c>
      <c r="F16" s="53" t="s">
        <v>77</v>
      </c>
      <c r="G16" s="54">
        <v>128094707</v>
      </c>
      <c r="H16" s="54">
        <v>52416345</v>
      </c>
      <c r="I16" s="54">
        <v>12751</v>
      </c>
      <c r="J16" s="55" t="s">
        <v>75</v>
      </c>
      <c r="K16" s="54" t="s">
        <v>39</v>
      </c>
    </row>
    <row r="17" spans="1:11" x14ac:dyDescent="0.25">
      <c r="A17" s="53">
        <v>14</v>
      </c>
      <c r="B17" s="53">
        <v>2</v>
      </c>
      <c r="C17" s="53" t="s">
        <v>83</v>
      </c>
      <c r="D17" s="53">
        <v>2000721</v>
      </c>
      <c r="E17" s="53" t="s">
        <v>93</v>
      </c>
      <c r="F17" s="53" t="s">
        <v>79</v>
      </c>
      <c r="G17" s="54">
        <v>132143844</v>
      </c>
      <c r="H17" s="54">
        <v>52416345</v>
      </c>
      <c r="I17" s="54">
        <v>45274</v>
      </c>
      <c r="J17" s="55" t="s">
        <v>75</v>
      </c>
      <c r="K17" s="54" t="s">
        <v>39</v>
      </c>
    </row>
    <row r="18" spans="1:11" x14ac:dyDescent="0.25">
      <c r="A18" s="53">
        <v>15</v>
      </c>
      <c r="B18" s="53">
        <v>2</v>
      </c>
      <c r="C18" s="53" t="s">
        <v>83</v>
      </c>
      <c r="D18" s="53">
        <v>2000721</v>
      </c>
      <c r="E18" s="53" t="s">
        <v>94</v>
      </c>
      <c r="F18" s="53" t="s">
        <v>74</v>
      </c>
      <c r="G18" s="54">
        <v>120824194</v>
      </c>
      <c r="H18" s="54">
        <v>54688706</v>
      </c>
      <c r="I18" s="54">
        <v>48701</v>
      </c>
      <c r="J18" s="55" t="s">
        <v>75</v>
      </c>
      <c r="K18" s="54" t="s">
        <v>39</v>
      </c>
    </row>
    <row r="19" spans="1:11" x14ac:dyDescent="0.25">
      <c r="A19" s="53">
        <v>16</v>
      </c>
      <c r="B19" s="17">
        <v>2</v>
      </c>
      <c r="C19" s="53" t="s">
        <v>83</v>
      </c>
      <c r="D19" s="53">
        <v>2000721</v>
      </c>
      <c r="E19" s="53" t="s">
        <v>95</v>
      </c>
      <c r="F19" s="53" t="s">
        <v>81</v>
      </c>
      <c r="G19" s="54">
        <v>150621523</v>
      </c>
      <c r="H19" s="54">
        <v>65242401</v>
      </c>
      <c r="I19" s="56" t="s">
        <v>82</v>
      </c>
      <c r="J19" s="57" t="s">
        <v>82</v>
      </c>
      <c r="K19" s="56" t="s">
        <v>82</v>
      </c>
    </row>
    <row r="20" spans="1:11" x14ac:dyDescent="0.25">
      <c r="A20" s="53">
        <v>17</v>
      </c>
      <c r="B20" s="53">
        <v>3</v>
      </c>
      <c r="C20" s="53" t="s">
        <v>72</v>
      </c>
      <c r="D20" s="53">
        <v>2000986</v>
      </c>
      <c r="E20" s="53" t="s">
        <v>96</v>
      </c>
      <c r="F20" s="53" t="s">
        <v>77</v>
      </c>
      <c r="G20" s="54">
        <v>145813278</v>
      </c>
      <c r="H20" s="54">
        <v>44476466</v>
      </c>
      <c r="I20" s="54">
        <v>13305</v>
      </c>
      <c r="J20" s="55" t="s">
        <v>75</v>
      </c>
      <c r="K20" s="54" t="s">
        <v>39</v>
      </c>
    </row>
    <row r="21" spans="1:11" x14ac:dyDescent="0.25">
      <c r="A21" s="53">
        <v>18</v>
      </c>
      <c r="B21" s="53">
        <v>3</v>
      </c>
      <c r="C21" s="53" t="s">
        <v>72</v>
      </c>
      <c r="D21" s="53">
        <v>2000986</v>
      </c>
      <c r="E21" s="53" t="s">
        <v>97</v>
      </c>
      <c r="F21" s="53" t="s">
        <v>74</v>
      </c>
      <c r="G21" s="54">
        <v>112190461</v>
      </c>
      <c r="H21" s="54">
        <v>52061916</v>
      </c>
      <c r="I21" s="54">
        <v>14977</v>
      </c>
      <c r="J21" s="55" t="s">
        <v>75</v>
      </c>
      <c r="K21" s="54" t="s">
        <v>39</v>
      </c>
    </row>
    <row r="22" spans="1:11" x14ac:dyDescent="0.25">
      <c r="A22" s="53">
        <v>19</v>
      </c>
      <c r="B22" s="53">
        <v>3</v>
      </c>
      <c r="C22" s="53" t="s">
        <v>72</v>
      </c>
      <c r="D22" s="53">
        <v>2000986</v>
      </c>
      <c r="E22" s="53" t="s">
        <v>98</v>
      </c>
      <c r="F22" s="53" t="s">
        <v>79</v>
      </c>
      <c r="G22" s="54">
        <v>136195033</v>
      </c>
      <c r="H22" s="54">
        <v>47671991</v>
      </c>
      <c r="I22" s="54">
        <v>26993</v>
      </c>
      <c r="J22" s="55" t="s">
        <v>75</v>
      </c>
      <c r="K22" s="54" t="s">
        <v>39</v>
      </c>
    </row>
    <row r="23" spans="1:11" x14ac:dyDescent="0.25">
      <c r="A23" s="53">
        <v>20</v>
      </c>
      <c r="B23" s="17">
        <v>3</v>
      </c>
      <c r="C23" s="53" t="s">
        <v>72</v>
      </c>
      <c r="D23" s="53">
        <v>2000986</v>
      </c>
      <c r="E23" s="53" t="s">
        <v>99</v>
      </c>
      <c r="F23" s="53" t="s">
        <v>81</v>
      </c>
      <c r="G23" s="54">
        <v>125858642</v>
      </c>
      <c r="H23" s="54">
        <v>58503831</v>
      </c>
      <c r="I23" s="56" t="s">
        <v>82</v>
      </c>
      <c r="J23" s="57" t="s">
        <v>82</v>
      </c>
      <c r="K23" s="56" t="s">
        <v>82</v>
      </c>
    </row>
    <row r="24" spans="1:11" x14ac:dyDescent="0.25">
      <c r="A24" s="53">
        <v>21</v>
      </c>
      <c r="B24" s="53">
        <v>3</v>
      </c>
      <c r="C24" s="53" t="s">
        <v>83</v>
      </c>
      <c r="D24" s="53">
        <v>2000986</v>
      </c>
      <c r="E24" s="53" t="s">
        <v>100</v>
      </c>
      <c r="F24" s="53" t="s">
        <v>77</v>
      </c>
      <c r="G24" s="54">
        <v>199735230</v>
      </c>
      <c r="H24" s="54">
        <v>48070517</v>
      </c>
      <c r="I24" s="54">
        <v>13296</v>
      </c>
      <c r="J24" s="55" t="s">
        <v>75</v>
      </c>
      <c r="K24" s="54" t="s">
        <v>39</v>
      </c>
    </row>
    <row r="25" spans="1:11" x14ac:dyDescent="0.25">
      <c r="A25" s="53">
        <v>22</v>
      </c>
      <c r="B25" s="53">
        <v>3</v>
      </c>
      <c r="C25" s="53" t="s">
        <v>83</v>
      </c>
      <c r="D25" s="53">
        <v>2000986</v>
      </c>
      <c r="E25" s="53" t="s">
        <v>101</v>
      </c>
      <c r="F25" s="53" t="s">
        <v>74</v>
      </c>
      <c r="G25" s="54">
        <v>99757592</v>
      </c>
      <c r="H25" s="54">
        <v>48602649</v>
      </c>
      <c r="I25" s="54">
        <v>25882</v>
      </c>
      <c r="J25" s="55" t="s">
        <v>75</v>
      </c>
      <c r="K25" s="54" t="s">
        <v>39</v>
      </c>
    </row>
    <row r="26" spans="1:11" x14ac:dyDescent="0.25">
      <c r="A26" s="53">
        <v>23</v>
      </c>
      <c r="B26" s="53">
        <v>3</v>
      </c>
      <c r="C26" s="53" t="s">
        <v>83</v>
      </c>
      <c r="D26" s="53">
        <v>2000986</v>
      </c>
      <c r="E26" s="53" t="s">
        <v>102</v>
      </c>
      <c r="F26" s="53" t="s">
        <v>79</v>
      </c>
      <c r="G26" s="54">
        <v>127564120</v>
      </c>
      <c r="H26" s="54">
        <v>45231776</v>
      </c>
      <c r="I26" s="54">
        <v>29278</v>
      </c>
      <c r="J26" s="55" t="s">
        <v>75</v>
      </c>
      <c r="K26" s="54" t="s">
        <v>39</v>
      </c>
    </row>
    <row r="27" spans="1:11" x14ac:dyDescent="0.25">
      <c r="A27" s="53">
        <v>24</v>
      </c>
      <c r="B27" s="17">
        <v>3</v>
      </c>
      <c r="C27" s="53" t="s">
        <v>83</v>
      </c>
      <c r="D27" s="53">
        <v>2000986</v>
      </c>
      <c r="E27" s="53" t="s">
        <v>103</v>
      </c>
      <c r="F27" s="53" t="s">
        <v>81</v>
      </c>
      <c r="G27" s="54">
        <v>127392001</v>
      </c>
      <c r="H27" s="54">
        <v>57846771</v>
      </c>
      <c r="I27" s="56" t="s">
        <v>82</v>
      </c>
      <c r="J27" s="57" t="s">
        <v>82</v>
      </c>
      <c r="K27" s="56" t="s">
        <v>82</v>
      </c>
    </row>
    <row r="28" spans="1:11" x14ac:dyDescent="0.25">
      <c r="A28" s="53">
        <v>25</v>
      </c>
      <c r="B28" s="53">
        <v>4</v>
      </c>
      <c r="C28" s="53" t="s">
        <v>72</v>
      </c>
      <c r="D28" s="53">
        <v>980437</v>
      </c>
      <c r="E28" s="53" t="s">
        <v>104</v>
      </c>
      <c r="F28" s="53" t="s">
        <v>77</v>
      </c>
      <c r="G28" s="54">
        <v>252269976</v>
      </c>
      <c r="H28" s="54">
        <v>16106111</v>
      </c>
      <c r="I28" s="54">
        <v>6925</v>
      </c>
      <c r="J28" s="55" t="s">
        <v>105</v>
      </c>
      <c r="K28" s="54" t="s">
        <v>39</v>
      </c>
    </row>
    <row r="29" spans="1:11" x14ac:dyDescent="0.25">
      <c r="A29" s="53">
        <v>26</v>
      </c>
      <c r="B29" s="53">
        <v>4</v>
      </c>
      <c r="C29" s="53" t="s">
        <v>72</v>
      </c>
      <c r="D29" s="53">
        <v>980437</v>
      </c>
      <c r="E29" s="53" t="s">
        <v>106</v>
      </c>
      <c r="F29" s="53" t="s">
        <v>79</v>
      </c>
      <c r="G29" s="54">
        <v>248399140</v>
      </c>
      <c r="H29" s="54">
        <v>21095856</v>
      </c>
      <c r="I29" s="54">
        <v>20018</v>
      </c>
      <c r="J29" s="55" t="s">
        <v>105</v>
      </c>
      <c r="K29" s="54" t="s">
        <v>39</v>
      </c>
    </row>
    <row r="30" spans="1:11" x14ac:dyDescent="0.25">
      <c r="A30" s="53">
        <v>27</v>
      </c>
      <c r="B30" s="17">
        <v>4</v>
      </c>
      <c r="C30" s="53" t="s">
        <v>72</v>
      </c>
      <c r="D30" s="53">
        <v>980437</v>
      </c>
      <c r="E30" s="53" t="s">
        <v>107</v>
      </c>
      <c r="F30" s="53" t="s">
        <v>108</v>
      </c>
      <c r="G30" s="54">
        <v>223083607</v>
      </c>
      <c r="H30" s="54">
        <v>13951728</v>
      </c>
      <c r="I30" s="56" t="s">
        <v>82</v>
      </c>
      <c r="J30" s="57" t="s">
        <v>82</v>
      </c>
      <c r="K30" s="56" t="s">
        <v>82</v>
      </c>
    </row>
    <row r="31" spans="1:11" x14ac:dyDescent="0.25">
      <c r="A31" s="53">
        <v>28</v>
      </c>
      <c r="B31" s="53">
        <v>4</v>
      </c>
      <c r="C31" s="53" t="s">
        <v>83</v>
      </c>
      <c r="D31" s="53">
        <v>980437</v>
      </c>
      <c r="E31" s="53" t="s">
        <v>109</v>
      </c>
      <c r="F31" s="53" t="s">
        <v>77</v>
      </c>
      <c r="G31" s="54">
        <v>254777628</v>
      </c>
      <c r="H31" s="54">
        <v>12340257</v>
      </c>
      <c r="I31" s="54">
        <v>7007</v>
      </c>
      <c r="J31" s="55" t="s">
        <v>105</v>
      </c>
      <c r="K31" s="54" t="s">
        <v>39</v>
      </c>
    </row>
    <row r="32" spans="1:11" x14ac:dyDescent="0.25">
      <c r="A32" s="53">
        <v>29</v>
      </c>
      <c r="B32" s="53">
        <v>4</v>
      </c>
      <c r="C32" s="53" t="s">
        <v>83</v>
      </c>
      <c r="D32" s="53">
        <v>980437</v>
      </c>
      <c r="E32" s="53" t="s">
        <v>110</v>
      </c>
      <c r="F32" s="53" t="s">
        <v>79</v>
      </c>
      <c r="G32" s="54">
        <v>215915787</v>
      </c>
      <c r="H32" s="54">
        <v>19054278</v>
      </c>
      <c r="I32" s="54">
        <v>48614</v>
      </c>
      <c r="J32" s="55" t="s">
        <v>105</v>
      </c>
      <c r="K32" s="54" t="s">
        <v>39</v>
      </c>
    </row>
    <row r="33" spans="1:11" x14ac:dyDescent="0.25">
      <c r="A33" s="53">
        <v>30</v>
      </c>
      <c r="B33" s="17">
        <v>4</v>
      </c>
      <c r="C33" s="53" t="s">
        <v>83</v>
      </c>
      <c r="D33" s="53">
        <v>980437</v>
      </c>
      <c r="E33" s="53" t="s">
        <v>111</v>
      </c>
      <c r="F33" s="53" t="s">
        <v>108</v>
      </c>
      <c r="G33" s="54">
        <v>214007053</v>
      </c>
      <c r="H33" s="54">
        <v>18743433</v>
      </c>
      <c r="I33" s="56" t="s">
        <v>82</v>
      </c>
      <c r="J33" s="57" t="s">
        <v>82</v>
      </c>
      <c r="K33" s="56" t="s">
        <v>82</v>
      </c>
    </row>
    <row r="34" spans="1:11" x14ac:dyDescent="0.25">
      <c r="A34" s="53">
        <v>31</v>
      </c>
      <c r="B34" s="53">
        <v>5</v>
      </c>
      <c r="C34" s="53" t="s">
        <v>72</v>
      </c>
      <c r="D34" s="53">
        <v>980097</v>
      </c>
      <c r="E34" s="53" t="s">
        <v>112</v>
      </c>
      <c r="F34" s="53" t="s">
        <v>79</v>
      </c>
      <c r="G34" s="54">
        <v>254991965</v>
      </c>
      <c r="H34" s="54">
        <v>17871717</v>
      </c>
      <c r="I34" s="54">
        <v>10566</v>
      </c>
      <c r="J34" s="55" t="s">
        <v>105</v>
      </c>
      <c r="K34" s="54" t="s">
        <v>39</v>
      </c>
    </row>
    <row r="35" spans="1:11" x14ac:dyDescent="0.25">
      <c r="A35" s="53">
        <v>32</v>
      </c>
      <c r="B35" s="17">
        <v>5</v>
      </c>
      <c r="C35" s="53" t="s">
        <v>72</v>
      </c>
      <c r="D35" s="53">
        <v>980097</v>
      </c>
      <c r="E35" s="53" t="s">
        <v>113</v>
      </c>
      <c r="F35" s="53" t="s">
        <v>81</v>
      </c>
      <c r="G35" s="54">
        <v>248345017</v>
      </c>
      <c r="H35" s="54">
        <v>15056998</v>
      </c>
      <c r="I35" s="56" t="s">
        <v>82</v>
      </c>
      <c r="J35" s="57" t="s">
        <v>82</v>
      </c>
      <c r="K35" s="56" t="s">
        <v>82</v>
      </c>
    </row>
    <row r="36" spans="1:11" x14ac:dyDescent="0.25">
      <c r="A36" s="53">
        <v>33</v>
      </c>
      <c r="B36" s="53">
        <v>5</v>
      </c>
      <c r="C36" s="53" t="s">
        <v>83</v>
      </c>
      <c r="D36" s="53">
        <v>980097</v>
      </c>
      <c r="E36" s="53" t="s">
        <v>114</v>
      </c>
      <c r="F36" s="53" t="s">
        <v>79</v>
      </c>
      <c r="G36" s="54">
        <v>254857885</v>
      </c>
      <c r="H36" s="54">
        <v>16050861</v>
      </c>
      <c r="I36" s="54">
        <v>81607</v>
      </c>
      <c r="J36" s="55" t="s">
        <v>75</v>
      </c>
      <c r="K36" s="54" t="s">
        <v>39</v>
      </c>
    </row>
    <row r="37" spans="1:11" x14ac:dyDescent="0.25">
      <c r="A37" s="53">
        <v>34</v>
      </c>
      <c r="B37" s="17">
        <v>5</v>
      </c>
      <c r="C37" s="53" t="s">
        <v>83</v>
      </c>
      <c r="D37" s="53">
        <v>980097</v>
      </c>
      <c r="E37" s="53" t="s">
        <v>115</v>
      </c>
      <c r="F37" s="53" t="s">
        <v>81</v>
      </c>
      <c r="G37" s="54">
        <v>235148448</v>
      </c>
      <c r="H37" s="54">
        <v>16412565</v>
      </c>
      <c r="I37" s="56" t="s">
        <v>82</v>
      </c>
      <c r="J37" s="57" t="s">
        <v>82</v>
      </c>
      <c r="K37" s="56" t="s">
        <v>82</v>
      </c>
    </row>
    <row r="38" spans="1:11" x14ac:dyDescent="0.25">
      <c r="A38" s="53">
        <v>35</v>
      </c>
      <c r="B38" s="53">
        <v>6</v>
      </c>
      <c r="C38" s="53" t="s">
        <v>72</v>
      </c>
      <c r="D38" s="53">
        <v>990068</v>
      </c>
      <c r="E38" s="53" t="s">
        <v>116</v>
      </c>
      <c r="F38" s="53" t="s">
        <v>77</v>
      </c>
      <c r="G38" s="54">
        <v>25942766</v>
      </c>
      <c r="H38" s="54">
        <v>18661944</v>
      </c>
      <c r="I38" s="54">
        <v>9040</v>
      </c>
      <c r="J38" s="55" t="s">
        <v>75</v>
      </c>
      <c r="K38" s="54" t="s">
        <v>39</v>
      </c>
    </row>
    <row r="39" spans="1:11" x14ac:dyDescent="0.25">
      <c r="A39" s="53">
        <v>36</v>
      </c>
      <c r="B39" s="53">
        <v>6</v>
      </c>
      <c r="C39" s="53" t="s">
        <v>72</v>
      </c>
      <c r="D39" s="53">
        <v>990068</v>
      </c>
      <c r="E39" s="53" t="s">
        <v>117</v>
      </c>
      <c r="F39" s="53" t="s">
        <v>79</v>
      </c>
      <c r="G39" s="54">
        <v>28993775</v>
      </c>
      <c r="H39" s="54">
        <v>20404671</v>
      </c>
      <c r="I39" s="54">
        <v>30306</v>
      </c>
      <c r="J39" s="55" t="s">
        <v>75</v>
      </c>
      <c r="K39" s="54" t="s">
        <v>39</v>
      </c>
    </row>
    <row r="40" spans="1:11" x14ac:dyDescent="0.25">
      <c r="A40" s="53">
        <v>37</v>
      </c>
      <c r="B40" s="17">
        <v>6</v>
      </c>
      <c r="C40" s="53" t="s">
        <v>72</v>
      </c>
      <c r="D40" s="53">
        <v>990068</v>
      </c>
      <c r="E40" s="53" t="s">
        <v>118</v>
      </c>
      <c r="F40" s="53" t="s">
        <v>81</v>
      </c>
      <c r="G40" s="54">
        <v>16583307</v>
      </c>
      <c r="H40" s="54">
        <v>14164125</v>
      </c>
      <c r="I40" s="56" t="s">
        <v>82</v>
      </c>
      <c r="J40" s="57" t="s">
        <v>82</v>
      </c>
      <c r="K40" s="56" t="s">
        <v>82</v>
      </c>
    </row>
    <row r="41" spans="1:11" x14ac:dyDescent="0.25">
      <c r="A41" s="53">
        <v>38</v>
      </c>
      <c r="B41" s="53">
        <v>6</v>
      </c>
      <c r="C41" s="53" t="s">
        <v>83</v>
      </c>
      <c r="D41" s="53">
        <v>990068</v>
      </c>
      <c r="E41" s="53" t="s">
        <v>119</v>
      </c>
      <c r="F41" s="53" t="s">
        <v>77</v>
      </c>
      <c r="G41" s="54">
        <v>19295687</v>
      </c>
      <c r="H41" s="54">
        <v>15981638</v>
      </c>
      <c r="I41" s="54">
        <v>23546</v>
      </c>
      <c r="J41" s="55" t="s">
        <v>75</v>
      </c>
      <c r="K41" s="54" t="s">
        <v>39</v>
      </c>
    </row>
    <row r="42" spans="1:11" x14ac:dyDescent="0.25">
      <c r="A42" s="53">
        <v>39</v>
      </c>
      <c r="B42" s="53">
        <v>6</v>
      </c>
      <c r="C42" s="53" t="s">
        <v>83</v>
      </c>
      <c r="D42" s="53">
        <v>990068</v>
      </c>
      <c r="E42" s="53" t="s">
        <v>120</v>
      </c>
      <c r="F42" s="53" t="s">
        <v>79</v>
      </c>
      <c r="G42" s="54">
        <v>30394067</v>
      </c>
      <c r="H42" s="54">
        <v>26279884</v>
      </c>
      <c r="I42" s="54">
        <v>84958</v>
      </c>
      <c r="J42" s="55" t="s">
        <v>75</v>
      </c>
      <c r="K42" s="54" t="s">
        <v>39</v>
      </c>
    </row>
    <row r="43" spans="1:11" x14ac:dyDescent="0.25">
      <c r="A43" s="53">
        <v>40</v>
      </c>
      <c r="B43" s="17">
        <v>6</v>
      </c>
      <c r="C43" s="53" t="s">
        <v>83</v>
      </c>
      <c r="D43" s="53">
        <v>990068</v>
      </c>
      <c r="E43" s="53" t="s">
        <v>121</v>
      </c>
      <c r="F43" s="53" t="s">
        <v>81</v>
      </c>
      <c r="G43" s="54">
        <v>54957058</v>
      </c>
      <c r="H43" s="54">
        <v>46535339</v>
      </c>
      <c r="I43" s="56" t="s">
        <v>82</v>
      </c>
      <c r="J43" s="57" t="s">
        <v>82</v>
      </c>
      <c r="K43" s="56" t="s">
        <v>82</v>
      </c>
    </row>
    <row r="44" spans="1:11" x14ac:dyDescent="0.25">
      <c r="A44" s="53">
        <v>41</v>
      </c>
      <c r="B44" s="53">
        <v>7</v>
      </c>
      <c r="C44" s="53" t="s">
        <v>72</v>
      </c>
      <c r="D44" s="53">
        <v>2000085</v>
      </c>
      <c r="E44" s="53" t="s">
        <v>122</v>
      </c>
      <c r="F44" s="53" t="s">
        <v>77</v>
      </c>
      <c r="G44" s="54">
        <v>22207074</v>
      </c>
      <c r="H44" s="54">
        <v>17120624</v>
      </c>
      <c r="I44" s="54">
        <v>13421</v>
      </c>
      <c r="J44" s="55" t="s">
        <v>105</v>
      </c>
      <c r="K44" s="54" t="s">
        <v>39</v>
      </c>
    </row>
    <row r="45" spans="1:11" x14ac:dyDescent="0.25">
      <c r="A45" s="53">
        <v>42</v>
      </c>
      <c r="B45" s="53">
        <v>7</v>
      </c>
      <c r="C45" s="53" t="s">
        <v>72</v>
      </c>
      <c r="D45" s="53">
        <v>2000085</v>
      </c>
      <c r="E45" s="53" t="s">
        <v>123</v>
      </c>
      <c r="F45" s="53" t="s">
        <v>79</v>
      </c>
      <c r="G45" s="54">
        <v>31752518</v>
      </c>
      <c r="H45" s="54">
        <v>26505029</v>
      </c>
      <c r="I45" s="54">
        <v>93432</v>
      </c>
      <c r="J45" s="55" t="s">
        <v>75</v>
      </c>
      <c r="K45" s="54" t="s">
        <v>39</v>
      </c>
    </row>
    <row r="46" spans="1:11" x14ac:dyDescent="0.25">
      <c r="A46" s="53">
        <v>43</v>
      </c>
      <c r="B46" s="17">
        <v>7</v>
      </c>
      <c r="C46" s="53" t="s">
        <v>72</v>
      </c>
      <c r="D46" s="53">
        <v>2000085</v>
      </c>
      <c r="E46" s="53" t="s">
        <v>124</v>
      </c>
      <c r="F46" s="53" t="s">
        <v>81</v>
      </c>
      <c r="G46" s="54">
        <v>23861825</v>
      </c>
      <c r="H46" s="54">
        <v>20188881</v>
      </c>
      <c r="I46" s="56" t="s">
        <v>82</v>
      </c>
      <c r="J46" s="57" t="s">
        <v>82</v>
      </c>
      <c r="K46" s="56" t="s">
        <v>82</v>
      </c>
    </row>
    <row r="47" spans="1:11" x14ac:dyDescent="0.25">
      <c r="A47" s="53">
        <v>44</v>
      </c>
      <c r="B47" s="53">
        <v>7</v>
      </c>
      <c r="C47" s="53" t="s">
        <v>83</v>
      </c>
      <c r="D47" s="53">
        <v>2000085</v>
      </c>
      <c r="E47" s="53" t="s">
        <v>125</v>
      </c>
      <c r="F47" s="53" t="s">
        <v>77</v>
      </c>
      <c r="G47" s="54">
        <v>27386842</v>
      </c>
      <c r="H47" s="54">
        <v>17898292</v>
      </c>
      <c r="I47" s="54">
        <v>16274</v>
      </c>
      <c r="J47" s="55" t="s">
        <v>75</v>
      </c>
      <c r="K47" s="54" t="s">
        <v>39</v>
      </c>
    </row>
    <row r="48" spans="1:11" x14ac:dyDescent="0.25">
      <c r="A48" s="53">
        <v>45</v>
      </c>
      <c r="B48" s="53">
        <v>7</v>
      </c>
      <c r="C48" s="53" t="s">
        <v>83</v>
      </c>
      <c r="D48" s="53">
        <v>2000085</v>
      </c>
      <c r="E48" s="53" t="s">
        <v>126</v>
      </c>
      <c r="F48" s="53" t="s">
        <v>79</v>
      </c>
      <c r="G48" s="54">
        <v>37833126</v>
      </c>
      <c r="H48" s="54">
        <v>29893873</v>
      </c>
      <c r="I48" s="54">
        <v>67464</v>
      </c>
      <c r="J48" s="55" t="s">
        <v>75</v>
      </c>
      <c r="K48" s="54" t="s">
        <v>39</v>
      </c>
    </row>
    <row r="49" spans="1:11" x14ac:dyDescent="0.25">
      <c r="A49" s="53">
        <v>46</v>
      </c>
      <c r="B49" s="17">
        <v>7</v>
      </c>
      <c r="C49" s="53" t="s">
        <v>83</v>
      </c>
      <c r="D49" s="53">
        <v>2000085</v>
      </c>
      <c r="E49" s="53" t="s">
        <v>127</v>
      </c>
      <c r="F49" s="53" t="s">
        <v>81</v>
      </c>
      <c r="G49" s="54">
        <v>25476868</v>
      </c>
      <c r="H49" s="54">
        <v>21590215</v>
      </c>
      <c r="I49" s="56" t="s">
        <v>82</v>
      </c>
      <c r="J49" s="57" t="s">
        <v>82</v>
      </c>
      <c r="K49" s="56" t="s">
        <v>82</v>
      </c>
    </row>
    <row r="50" spans="1:11" x14ac:dyDescent="0.25">
      <c r="A50" s="53">
        <v>47</v>
      </c>
      <c r="B50" s="53">
        <v>8</v>
      </c>
      <c r="C50" s="53" t="s">
        <v>72</v>
      </c>
      <c r="D50" s="53">
        <v>980401</v>
      </c>
      <c r="E50" s="53" t="s">
        <v>128</v>
      </c>
      <c r="F50" s="53" t="s">
        <v>77</v>
      </c>
      <c r="G50" s="54">
        <v>47143397</v>
      </c>
      <c r="H50" s="54">
        <v>32011124</v>
      </c>
      <c r="I50" s="54">
        <v>9739</v>
      </c>
      <c r="J50" s="55" t="s">
        <v>105</v>
      </c>
      <c r="K50" s="54" t="s">
        <v>39</v>
      </c>
    </row>
    <row r="51" spans="1:11" x14ac:dyDescent="0.25">
      <c r="A51" s="53">
        <v>48</v>
      </c>
      <c r="B51" s="53">
        <v>8</v>
      </c>
      <c r="C51" s="53" t="s">
        <v>72</v>
      </c>
      <c r="D51" s="53">
        <v>980401</v>
      </c>
      <c r="E51" s="53" t="s">
        <v>129</v>
      </c>
      <c r="F51" s="53" t="s">
        <v>74</v>
      </c>
      <c r="G51" s="54">
        <v>49813057</v>
      </c>
      <c r="H51" s="54">
        <v>38517830</v>
      </c>
      <c r="I51" s="54">
        <v>29304</v>
      </c>
      <c r="J51" s="55" t="s">
        <v>75</v>
      </c>
      <c r="K51" s="54" t="s">
        <v>39</v>
      </c>
    </row>
    <row r="52" spans="1:11" x14ac:dyDescent="0.25">
      <c r="A52" s="53">
        <v>49</v>
      </c>
      <c r="B52" s="53">
        <v>8</v>
      </c>
      <c r="C52" s="53" t="s">
        <v>72</v>
      </c>
      <c r="D52" s="53">
        <v>980401</v>
      </c>
      <c r="E52" s="53" t="s">
        <v>130</v>
      </c>
      <c r="F52" s="53" t="s">
        <v>79</v>
      </c>
      <c r="G52" s="54">
        <v>49333955</v>
      </c>
      <c r="H52" s="54">
        <v>34378734</v>
      </c>
      <c r="I52" s="54">
        <v>104483</v>
      </c>
      <c r="J52" s="55" t="s">
        <v>75</v>
      </c>
      <c r="K52" s="54" t="s">
        <v>39</v>
      </c>
    </row>
    <row r="53" spans="1:11" x14ac:dyDescent="0.25">
      <c r="A53" s="53">
        <v>50</v>
      </c>
      <c r="B53" s="17">
        <v>8</v>
      </c>
      <c r="C53" s="53" t="s">
        <v>72</v>
      </c>
      <c r="D53" s="53">
        <v>980401</v>
      </c>
      <c r="E53" s="53" t="s">
        <v>131</v>
      </c>
      <c r="F53" s="53" t="s">
        <v>81</v>
      </c>
      <c r="G53" s="54">
        <v>48654609</v>
      </c>
      <c r="H53" s="54">
        <v>39027473</v>
      </c>
      <c r="I53" s="56" t="s">
        <v>82</v>
      </c>
      <c r="J53" s="57" t="s">
        <v>82</v>
      </c>
      <c r="K53" s="56" t="s">
        <v>82</v>
      </c>
    </row>
    <row r="54" spans="1:11" x14ac:dyDescent="0.25">
      <c r="A54" s="53">
        <v>51</v>
      </c>
      <c r="B54" s="53">
        <v>8</v>
      </c>
      <c r="C54" s="53" t="s">
        <v>83</v>
      </c>
      <c r="D54" s="53">
        <v>980401</v>
      </c>
      <c r="E54" s="53" t="s">
        <v>132</v>
      </c>
      <c r="F54" s="53" t="s">
        <v>74</v>
      </c>
      <c r="G54" s="54">
        <v>46014858</v>
      </c>
      <c r="H54" s="54">
        <v>35781553</v>
      </c>
      <c r="I54" s="54">
        <v>5374</v>
      </c>
      <c r="J54" s="55" t="s">
        <v>105</v>
      </c>
      <c r="K54" s="54" t="s">
        <v>39</v>
      </c>
    </row>
    <row r="55" spans="1:11" x14ac:dyDescent="0.25">
      <c r="A55" s="53">
        <v>52</v>
      </c>
      <c r="B55" s="53">
        <v>8</v>
      </c>
      <c r="C55" s="53" t="s">
        <v>83</v>
      </c>
      <c r="D55" s="53">
        <v>980401</v>
      </c>
      <c r="E55" s="53" t="s">
        <v>133</v>
      </c>
      <c r="F55" s="53" t="s">
        <v>77</v>
      </c>
      <c r="G55" s="54">
        <v>40037248</v>
      </c>
      <c r="H55" s="54">
        <v>16724980</v>
      </c>
      <c r="I55" s="54">
        <v>11773</v>
      </c>
      <c r="J55" s="55" t="s">
        <v>75</v>
      </c>
      <c r="K55" s="54" t="s">
        <v>39</v>
      </c>
    </row>
    <row r="56" spans="1:11" x14ac:dyDescent="0.25">
      <c r="A56" s="53">
        <v>53</v>
      </c>
      <c r="B56" s="53">
        <v>8</v>
      </c>
      <c r="C56" s="53" t="s">
        <v>83</v>
      </c>
      <c r="D56" s="53">
        <v>980401</v>
      </c>
      <c r="E56" s="53" t="s">
        <v>134</v>
      </c>
      <c r="F56" s="53" t="s">
        <v>79</v>
      </c>
      <c r="G56" s="54">
        <v>70844500</v>
      </c>
      <c r="H56" s="54">
        <v>51841868</v>
      </c>
      <c r="I56" s="54">
        <v>108169</v>
      </c>
      <c r="J56" s="55" t="s">
        <v>75</v>
      </c>
      <c r="K56" s="54" t="s">
        <v>39</v>
      </c>
    </row>
    <row r="57" spans="1:11" x14ac:dyDescent="0.25">
      <c r="A57" s="53">
        <v>54</v>
      </c>
      <c r="B57" s="17">
        <v>8</v>
      </c>
      <c r="C57" s="53" t="s">
        <v>83</v>
      </c>
      <c r="D57" s="53">
        <v>980401</v>
      </c>
      <c r="E57" s="53" t="s">
        <v>135</v>
      </c>
      <c r="F57" s="53" t="s">
        <v>81</v>
      </c>
      <c r="G57" s="54">
        <v>55650648</v>
      </c>
      <c r="H57" s="54">
        <v>46769330</v>
      </c>
      <c r="I57" s="56" t="s">
        <v>82</v>
      </c>
      <c r="J57" s="57" t="s">
        <v>82</v>
      </c>
      <c r="K57" s="56" t="s">
        <v>82</v>
      </c>
    </row>
    <row r="58" spans="1:11" x14ac:dyDescent="0.25">
      <c r="A58" s="53">
        <v>55</v>
      </c>
      <c r="B58" s="53">
        <v>9</v>
      </c>
      <c r="C58" s="53" t="s">
        <v>72</v>
      </c>
      <c r="D58" s="53">
        <v>980447</v>
      </c>
      <c r="E58" s="53" t="s">
        <v>136</v>
      </c>
      <c r="F58" s="53" t="s">
        <v>77</v>
      </c>
      <c r="G58" s="54">
        <v>49510760</v>
      </c>
      <c r="H58" s="54">
        <v>43302748</v>
      </c>
      <c r="I58" s="54">
        <v>10442</v>
      </c>
      <c r="J58" s="55" t="s">
        <v>75</v>
      </c>
      <c r="K58" s="54" t="s">
        <v>39</v>
      </c>
    </row>
    <row r="59" spans="1:11" x14ac:dyDescent="0.25">
      <c r="A59" s="53">
        <v>56</v>
      </c>
      <c r="B59" s="53">
        <v>9</v>
      </c>
      <c r="C59" s="53" t="s">
        <v>72</v>
      </c>
      <c r="D59" s="53">
        <v>980447</v>
      </c>
      <c r="E59" s="53" t="s">
        <v>137</v>
      </c>
      <c r="F59" s="53" t="s">
        <v>74</v>
      </c>
      <c r="G59" s="54">
        <v>51911778</v>
      </c>
      <c r="H59" s="54">
        <v>46524450</v>
      </c>
      <c r="I59" s="54">
        <v>18916</v>
      </c>
      <c r="J59" s="55" t="s">
        <v>105</v>
      </c>
      <c r="K59" s="54" t="s">
        <v>39</v>
      </c>
    </row>
    <row r="60" spans="1:11" x14ac:dyDescent="0.25">
      <c r="A60" s="53">
        <v>57</v>
      </c>
      <c r="B60" s="53">
        <v>9</v>
      </c>
      <c r="C60" s="53" t="s">
        <v>72</v>
      </c>
      <c r="D60" s="53">
        <v>980447</v>
      </c>
      <c r="E60" s="53" t="s">
        <v>138</v>
      </c>
      <c r="F60" s="53" t="s">
        <v>79</v>
      </c>
      <c r="G60" s="54">
        <v>43725655</v>
      </c>
      <c r="H60" s="54">
        <v>38581698</v>
      </c>
      <c r="I60" s="54">
        <v>147189</v>
      </c>
      <c r="J60" s="55" t="s">
        <v>75</v>
      </c>
      <c r="K60" s="54" t="s">
        <v>39</v>
      </c>
    </row>
    <row r="61" spans="1:11" x14ac:dyDescent="0.25">
      <c r="A61" s="53">
        <v>58</v>
      </c>
      <c r="B61" s="17">
        <v>9</v>
      </c>
      <c r="C61" s="53" t="s">
        <v>72</v>
      </c>
      <c r="D61" s="53">
        <v>980447</v>
      </c>
      <c r="E61" s="53" t="s">
        <v>139</v>
      </c>
      <c r="F61" s="53" t="s">
        <v>81</v>
      </c>
      <c r="G61" s="54">
        <v>43722729</v>
      </c>
      <c r="H61" s="54">
        <v>36570838</v>
      </c>
      <c r="I61" s="56" t="s">
        <v>82</v>
      </c>
      <c r="J61" s="57" t="s">
        <v>82</v>
      </c>
      <c r="K61" s="56" t="s">
        <v>82</v>
      </c>
    </row>
    <row r="62" spans="1:11" x14ac:dyDescent="0.25">
      <c r="A62" s="53">
        <v>59</v>
      </c>
      <c r="B62" s="53">
        <v>9</v>
      </c>
      <c r="C62" s="53" t="s">
        <v>83</v>
      </c>
      <c r="D62" s="53">
        <v>980447</v>
      </c>
      <c r="E62" s="53" t="s">
        <v>140</v>
      </c>
      <c r="F62" s="53" t="s">
        <v>74</v>
      </c>
      <c r="G62" s="54">
        <v>51224701</v>
      </c>
      <c r="H62" s="54">
        <v>40643956</v>
      </c>
      <c r="I62" s="54">
        <v>7959</v>
      </c>
      <c r="J62" s="55" t="s">
        <v>75</v>
      </c>
      <c r="K62" s="54" t="s">
        <v>39</v>
      </c>
    </row>
    <row r="63" spans="1:11" x14ac:dyDescent="0.25">
      <c r="A63" s="53">
        <v>60</v>
      </c>
      <c r="B63" s="53">
        <v>9</v>
      </c>
      <c r="C63" s="53" t="s">
        <v>83</v>
      </c>
      <c r="D63" s="53">
        <v>980447</v>
      </c>
      <c r="E63" s="53" t="s">
        <v>141</v>
      </c>
      <c r="F63" s="53" t="s">
        <v>77</v>
      </c>
      <c r="G63" s="54">
        <v>41895137</v>
      </c>
      <c r="H63" s="54">
        <v>28002598</v>
      </c>
      <c r="I63" s="54">
        <v>9325</v>
      </c>
      <c r="J63" s="55" t="s">
        <v>105</v>
      </c>
      <c r="K63" s="54" t="s">
        <v>39</v>
      </c>
    </row>
    <row r="64" spans="1:11" x14ac:dyDescent="0.25">
      <c r="A64" s="53">
        <v>61</v>
      </c>
      <c r="B64" s="53">
        <v>9</v>
      </c>
      <c r="C64" s="53" t="s">
        <v>83</v>
      </c>
      <c r="D64" s="53">
        <v>980447</v>
      </c>
      <c r="E64" s="53" t="s">
        <v>142</v>
      </c>
      <c r="F64" s="53" t="s">
        <v>79</v>
      </c>
      <c r="G64" s="54">
        <v>75243898</v>
      </c>
      <c r="H64" s="54">
        <v>63172397</v>
      </c>
      <c r="I64" s="54">
        <v>98169</v>
      </c>
      <c r="J64" s="55" t="s">
        <v>75</v>
      </c>
      <c r="K64" s="54" t="s">
        <v>39</v>
      </c>
    </row>
    <row r="65" spans="1:11" x14ac:dyDescent="0.25">
      <c r="A65" s="53">
        <v>62</v>
      </c>
      <c r="B65" s="17">
        <v>9</v>
      </c>
      <c r="C65" s="53" t="s">
        <v>83</v>
      </c>
      <c r="D65" s="53">
        <v>980447</v>
      </c>
      <c r="E65" s="53" t="s">
        <v>143</v>
      </c>
      <c r="F65" s="53" t="s">
        <v>81</v>
      </c>
      <c r="G65" s="54">
        <v>40502678</v>
      </c>
      <c r="H65" s="54">
        <v>33280117</v>
      </c>
      <c r="I65" s="56" t="s">
        <v>82</v>
      </c>
      <c r="J65" s="57" t="s">
        <v>82</v>
      </c>
      <c r="K65" s="56" t="s">
        <v>82</v>
      </c>
    </row>
    <row r="66" spans="1:11" x14ac:dyDescent="0.25">
      <c r="A66" s="53">
        <v>63</v>
      </c>
      <c r="B66" s="53">
        <v>10</v>
      </c>
      <c r="C66" s="53" t="s">
        <v>72</v>
      </c>
      <c r="D66" s="53">
        <v>2001206</v>
      </c>
      <c r="E66" s="53" t="s">
        <v>144</v>
      </c>
      <c r="F66" s="53" t="s">
        <v>77</v>
      </c>
      <c r="G66" s="54">
        <v>42094067</v>
      </c>
      <c r="H66" s="54">
        <v>35485202</v>
      </c>
      <c r="I66" s="54">
        <v>12682</v>
      </c>
      <c r="J66" s="55" t="s">
        <v>75</v>
      </c>
      <c r="K66" s="54" t="s">
        <v>39</v>
      </c>
    </row>
    <row r="67" spans="1:11" x14ac:dyDescent="0.25">
      <c r="A67" s="53">
        <v>64</v>
      </c>
      <c r="B67" s="53">
        <v>10</v>
      </c>
      <c r="C67" s="53" t="s">
        <v>72</v>
      </c>
      <c r="D67" s="53">
        <v>2001206</v>
      </c>
      <c r="E67" s="53" t="s">
        <v>145</v>
      </c>
      <c r="F67" s="53" t="s">
        <v>74</v>
      </c>
      <c r="G67" s="54">
        <v>44213793</v>
      </c>
      <c r="H67" s="54">
        <v>38760554</v>
      </c>
      <c r="I67" s="54">
        <v>50615</v>
      </c>
      <c r="J67" s="55" t="s">
        <v>105</v>
      </c>
      <c r="K67" s="54" t="s">
        <v>39</v>
      </c>
    </row>
    <row r="68" spans="1:11" x14ac:dyDescent="0.25">
      <c r="A68" s="53">
        <v>65</v>
      </c>
      <c r="B68" s="53">
        <v>10</v>
      </c>
      <c r="C68" s="53" t="s">
        <v>72</v>
      </c>
      <c r="D68" s="53">
        <v>2001206</v>
      </c>
      <c r="E68" s="53" t="s">
        <v>146</v>
      </c>
      <c r="F68" s="53" t="s">
        <v>79</v>
      </c>
      <c r="G68" s="54">
        <v>47356714</v>
      </c>
      <c r="H68" s="54">
        <v>34355781</v>
      </c>
      <c r="I68" s="54">
        <v>112565</v>
      </c>
      <c r="J68" s="55" t="s">
        <v>75</v>
      </c>
      <c r="K68" s="54" t="s">
        <v>39</v>
      </c>
    </row>
    <row r="69" spans="1:11" x14ac:dyDescent="0.25">
      <c r="A69" s="53">
        <v>66</v>
      </c>
      <c r="B69" s="17">
        <v>10</v>
      </c>
      <c r="C69" s="53" t="s">
        <v>72</v>
      </c>
      <c r="D69" s="53">
        <v>2001206</v>
      </c>
      <c r="E69" s="53" t="s">
        <v>147</v>
      </c>
      <c r="F69" s="53" t="s">
        <v>81</v>
      </c>
      <c r="G69" s="54">
        <v>58885884</v>
      </c>
      <c r="H69" s="54">
        <v>49927340</v>
      </c>
      <c r="I69" s="56" t="s">
        <v>82</v>
      </c>
      <c r="J69" s="57" t="s">
        <v>82</v>
      </c>
      <c r="K69" s="56" t="s">
        <v>82</v>
      </c>
    </row>
    <row r="70" spans="1:11" x14ac:dyDescent="0.25">
      <c r="A70" s="53">
        <v>67</v>
      </c>
      <c r="B70" s="53">
        <v>10</v>
      </c>
      <c r="C70" s="53" t="s">
        <v>83</v>
      </c>
      <c r="D70" s="53">
        <v>2001206</v>
      </c>
      <c r="E70" s="53" t="s">
        <v>148</v>
      </c>
      <c r="F70" s="53" t="s">
        <v>77</v>
      </c>
      <c r="G70" s="54">
        <v>48193228</v>
      </c>
      <c r="H70" s="54">
        <v>36729294</v>
      </c>
      <c r="I70" s="54">
        <v>13835</v>
      </c>
      <c r="J70" s="55" t="s">
        <v>75</v>
      </c>
      <c r="K70" s="54" t="s">
        <v>39</v>
      </c>
    </row>
    <row r="71" spans="1:11" x14ac:dyDescent="0.25">
      <c r="A71" s="53">
        <v>68</v>
      </c>
      <c r="B71" s="53">
        <v>10</v>
      </c>
      <c r="C71" s="53" t="s">
        <v>83</v>
      </c>
      <c r="D71" s="53">
        <v>2001206</v>
      </c>
      <c r="E71" s="53" t="s">
        <v>149</v>
      </c>
      <c r="F71" s="53" t="s">
        <v>74</v>
      </c>
      <c r="G71" s="54">
        <v>43730845</v>
      </c>
      <c r="H71" s="54">
        <v>35480758</v>
      </c>
      <c r="I71" s="54">
        <v>44504</v>
      </c>
      <c r="J71" s="55" t="s">
        <v>105</v>
      </c>
      <c r="K71" s="54" t="s">
        <v>39</v>
      </c>
    </row>
    <row r="72" spans="1:11" x14ac:dyDescent="0.25">
      <c r="A72" s="53">
        <v>69</v>
      </c>
      <c r="B72" s="53">
        <v>10</v>
      </c>
      <c r="C72" s="53" t="s">
        <v>83</v>
      </c>
      <c r="D72" s="53">
        <v>2001206</v>
      </c>
      <c r="E72" s="53" t="s">
        <v>150</v>
      </c>
      <c r="F72" s="53" t="s">
        <v>79</v>
      </c>
      <c r="G72" s="54">
        <v>52518766</v>
      </c>
      <c r="H72" s="54">
        <v>42398517</v>
      </c>
      <c r="I72" s="54">
        <v>111758</v>
      </c>
      <c r="J72" s="55" t="s">
        <v>75</v>
      </c>
      <c r="K72" s="54" t="s">
        <v>39</v>
      </c>
    </row>
    <row r="73" spans="1:11" x14ac:dyDescent="0.25">
      <c r="A73" s="53">
        <v>70</v>
      </c>
      <c r="B73" s="17">
        <v>10</v>
      </c>
      <c r="C73" s="53" t="s">
        <v>83</v>
      </c>
      <c r="D73" s="53">
        <v>2001206</v>
      </c>
      <c r="E73" s="53" t="s">
        <v>151</v>
      </c>
      <c r="F73" s="53" t="s">
        <v>81</v>
      </c>
      <c r="G73" s="54">
        <v>81949870</v>
      </c>
      <c r="H73" s="54">
        <v>70380385</v>
      </c>
      <c r="I73" s="56" t="s">
        <v>82</v>
      </c>
      <c r="J73" s="57" t="s">
        <v>82</v>
      </c>
      <c r="K73" s="56" t="s">
        <v>82</v>
      </c>
    </row>
    <row r="74" spans="1:11" x14ac:dyDescent="0.25">
      <c r="A74" s="53">
        <v>71</v>
      </c>
      <c r="B74" s="53">
        <v>11</v>
      </c>
      <c r="C74" s="53" t="s">
        <v>72</v>
      </c>
      <c r="D74" s="53">
        <v>980436</v>
      </c>
      <c r="E74" s="53" t="s">
        <v>152</v>
      </c>
      <c r="F74" s="53" t="s">
        <v>77</v>
      </c>
      <c r="G74" s="54">
        <v>27612232</v>
      </c>
      <c r="H74" s="54">
        <v>20121957</v>
      </c>
      <c r="I74" s="54">
        <v>12398</v>
      </c>
      <c r="J74" s="55" t="s">
        <v>105</v>
      </c>
      <c r="K74" s="54" t="s">
        <v>39</v>
      </c>
    </row>
    <row r="75" spans="1:11" x14ac:dyDescent="0.25">
      <c r="A75" s="53">
        <v>72</v>
      </c>
      <c r="B75" s="53">
        <v>11</v>
      </c>
      <c r="C75" s="53" t="s">
        <v>72</v>
      </c>
      <c r="D75" s="53">
        <v>980436</v>
      </c>
      <c r="E75" s="53" t="s">
        <v>153</v>
      </c>
      <c r="F75" s="53" t="s">
        <v>74</v>
      </c>
      <c r="G75" s="54">
        <v>22983565</v>
      </c>
      <c r="H75" s="54">
        <v>20452059</v>
      </c>
      <c r="I75" s="54">
        <v>53077</v>
      </c>
      <c r="J75" s="55" t="s">
        <v>105</v>
      </c>
      <c r="K75" s="54" t="s">
        <v>39</v>
      </c>
    </row>
    <row r="76" spans="1:11" x14ac:dyDescent="0.25">
      <c r="A76" s="53">
        <v>73</v>
      </c>
      <c r="B76" s="53">
        <v>11</v>
      </c>
      <c r="C76" s="53" t="s">
        <v>72</v>
      </c>
      <c r="D76" s="53">
        <v>980436</v>
      </c>
      <c r="E76" s="53" t="s">
        <v>154</v>
      </c>
      <c r="F76" s="53" t="s">
        <v>79</v>
      </c>
      <c r="G76" s="54">
        <v>23061305</v>
      </c>
      <c r="H76" s="54">
        <v>15315483</v>
      </c>
      <c r="I76" s="54">
        <v>104880</v>
      </c>
      <c r="J76" s="55" t="s">
        <v>75</v>
      </c>
      <c r="K76" s="54" t="s">
        <v>39</v>
      </c>
    </row>
    <row r="77" spans="1:11" x14ac:dyDescent="0.25">
      <c r="A77" s="53">
        <v>74</v>
      </c>
      <c r="B77" s="17">
        <v>11</v>
      </c>
      <c r="C77" s="53" t="s">
        <v>72</v>
      </c>
      <c r="D77" s="53">
        <v>980436</v>
      </c>
      <c r="E77" s="53" t="s">
        <v>155</v>
      </c>
      <c r="F77" s="53" t="s">
        <v>81</v>
      </c>
      <c r="G77" s="54">
        <v>24411542</v>
      </c>
      <c r="H77" s="54">
        <v>21182579</v>
      </c>
      <c r="I77" s="56" t="s">
        <v>82</v>
      </c>
      <c r="J77" s="57" t="s">
        <v>82</v>
      </c>
      <c r="K77" s="56" t="s">
        <v>82</v>
      </c>
    </row>
    <row r="78" spans="1:11" x14ac:dyDescent="0.25">
      <c r="A78" s="53">
        <v>75</v>
      </c>
      <c r="B78" s="53">
        <v>11</v>
      </c>
      <c r="C78" s="53" t="s">
        <v>83</v>
      </c>
      <c r="D78" s="53">
        <v>980436</v>
      </c>
      <c r="E78" s="53" t="s">
        <v>156</v>
      </c>
      <c r="F78" s="53" t="s">
        <v>77</v>
      </c>
      <c r="G78" s="54">
        <v>31564679</v>
      </c>
      <c r="H78" s="54">
        <v>24866375</v>
      </c>
      <c r="I78" s="54">
        <v>8625</v>
      </c>
      <c r="J78" s="55" t="s">
        <v>105</v>
      </c>
      <c r="K78" s="54" t="s">
        <v>39</v>
      </c>
    </row>
    <row r="79" spans="1:11" x14ac:dyDescent="0.25">
      <c r="A79" s="53">
        <v>76</v>
      </c>
      <c r="B79" s="53">
        <v>11</v>
      </c>
      <c r="C79" s="53" t="s">
        <v>83</v>
      </c>
      <c r="D79" s="53">
        <v>980436</v>
      </c>
      <c r="E79" s="53" t="s">
        <v>157</v>
      </c>
      <c r="F79" s="53" t="s">
        <v>74</v>
      </c>
      <c r="G79" s="54">
        <v>51645661</v>
      </c>
      <c r="H79" s="54">
        <v>38028800</v>
      </c>
      <c r="I79" s="54">
        <v>58456</v>
      </c>
      <c r="J79" s="55" t="s">
        <v>75</v>
      </c>
      <c r="K79" s="54" t="s">
        <v>39</v>
      </c>
    </row>
    <row r="80" spans="1:11" x14ac:dyDescent="0.25">
      <c r="A80" s="53">
        <v>77</v>
      </c>
      <c r="B80" s="53">
        <v>11</v>
      </c>
      <c r="C80" s="53" t="s">
        <v>83</v>
      </c>
      <c r="D80" s="53">
        <v>980436</v>
      </c>
      <c r="E80" s="53" t="s">
        <v>158</v>
      </c>
      <c r="F80" s="53" t="s">
        <v>79</v>
      </c>
      <c r="G80" s="54">
        <v>51093256</v>
      </c>
      <c r="H80" s="54">
        <v>35496776</v>
      </c>
      <c r="I80" s="54">
        <v>102351</v>
      </c>
      <c r="J80" s="55" t="s">
        <v>75</v>
      </c>
      <c r="K80" s="54" t="s">
        <v>39</v>
      </c>
    </row>
    <row r="81" spans="1:11" x14ac:dyDescent="0.25">
      <c r="A81" s="53">
        <v>78</v>
      </c>
      <c r="B81" s="17">
        <v>11</v>
      </c>
      <c r="C81" s="53" t="s">
        <v>83</v>
      </c>
      <c r="D81" s="53">
        <v>980436</v>
      </c>
      <c r="E81" s="53" t="s">
        <v>159</v>
      </c>
      <c r="F81" s="53" t="s">
        <v>81</v>
      </c>
      <c r="G81" s="54">
        <v>25606490</v>
      </c>
      <c r="H81" s="54">
        <v>20820223</v>
      </c>
      <c r="I81" s="56" t="s">
        <v>82</v>
      </c>
      <c r="J81" s="57" t="s">
        <v>82</v>
      </c>
      <c r="K81" s="56" t="s">
        <v>82</v>
      </c>
    </row>
    <row r="82" spans="1:11" x14ac:dyDescent="0.25">
      <c r="A82" s="53">
        <v>79</v>
      </c>
      <c r="B82" s="53">
        <v>12</v>
      </c>
      <c r="C82" s="53" t="s">
        <v>72</v>
      </c>
      <c r="D82" s="53">
        <v>980417</v>
      </c>
      <c r="E82" s="53" t="s">
        <v>160</v>
      </c>
      <c r="F82" s="53" t="s">
        <v>77</v>
      </c>
      <c r="G82" s="54">
        <v>18976505</v>
      </c>
      <c r="H82" s="54">
        <v>15277228</v>
      </c>
      <c r="I82" s="54">
        <v>10387</v>
      </c>
      <c r="J82" s="55" t="s">
        <v>75</v>
      </c>
      <c r="K82" s="54" t="s">
        <v>39</v>
      </c>
    </row>
    <row r="83" spans="1:11" x14ac:dyDescent="0.25">
      <c r="A83" s="53">
        <v>80</v>
      </c>
      <c r="B83" s="53">
        <v>12</v>
      </c>
      <c r="C83" s="53" t="s">
        <v>72</v>
      </c>
      <c r="D83" s="53">
        <v>980417</v>
      </c>
      <c r="E83" s="53" t="s">
        <v>161</v>
      </c>
      <c r="F83" s="53" t="s">
        <v>79</v>
      </c>
      <c r="G83" s="54">
        <v>30443642</v>
      </c>
      <c r="H83" s="54">
        <v>25447390</v>
      </c>
      <c r="I83" s="54">
        <v>70910</v>
      </c>
      <c r="J83" s="55" t="s">
        <v>75</v>
      </c>
      <c r="K83" s="54" t="s">
        <v>39</v>
      </c>
    </row>
    <row r="84" spans="1:11" x14ac:dyDescent="0.25">
      <c r="A84" s="53">
        <v>81</v>
      </c>
      <c r="B84" s="53">
        <v>12</v>
      </c>
      <c r="C84" s="53" t="s">
        <v>72</v>
      </c>
      <c r="D84" s="53">
        <v>980417</v>
      </c>
      <c r="E84" s="53" t="s">
        <v>162</v>
      </c>
      <c r="F84" s="53" t="s">
        <v>74</v>
      </c>
      <c r="G84" s="54">
        <v>22127416</v>
      </c>
      <c r="H84" s="54">
        <v>18537610</v>
      </c>
      <c r="I84" s="54">
        <v>109119</v>
      </c>
      <c r="J84" s="55" t="s">
        <v>75</v>
      </c>
      <c r="K84" s="54" t="s">
        <v>39</v>
      </c>
    </row>
    <row r="85" spans="1:11" x14ac:dyDescent="0.25">
      <c r="A85" s="53">
        <v>82</v>
      </c>
      <c r="B85" s="17">
        <v>12</v>
      </c>
      <c r="C85" s="53" t="s">
        <v>72</v>
      </c>
      <c r="D85" s="53">
        <v>980417</v>
      </c>
      <c r="E85" s="53" t="s">
        <v>163</v>
      </c>
      <c r="F85" s="53" t="s">
        <v>81</v>
      </c>
      <c r="G85" s="54">
        <v>33758416</v>
      </c>
      <c r="H85" s="54">
        <v>28242473</v>
      </c>
      <c r="I85" s="56" t="s">
        <v>82</v>
      </c>
      <c r="J85" s="57" t="s">
        <v>82</v>
      </c>
      <c r="K85" s="56" t="s">
        <v>82</v>
      </c>
    </row>
    <row r="86" spans="1:11" x14ac:dyDescent="0.25">
      <c r="A86" s="53">
        <v>83</v>
      </c>
      <c r="B86" s="53">
        <v>12</v>
      </c>
      <c r="C86" s="53" t="s">
        <v>83</v>
      </c>
      <c r="D86" s="53">
        <v>980417</v>
      </c>
      <c r="E86" s="53" t="s">
        <v>164</v>
      </c>
      <c r="F86" s="53" t="s">
        <v>77</v>
      </c>
      <c r="G86" s="54">
        <v>42615610</v>
      </c>
      <c r="H86" s="54">
        <v>27972601</v>
      </c>
      <c r="I86" s="54">
        <v>10260</v>
      </c>
      <c r="J86" s="55" t="s">
        <v>75</v>
      </c>
      <c r="K86" s="54" t="s">
        <v>39</v>
      </c>
    </row>
    <row r="87" spans="1:11" x14ac:dyDescent="0.25">
      <c r="A87" s="53">
        <v>84</v>
      </c>
      <c r="B87" s="53">
        <v>12</v>
      </c>
      <c r="C87" s="53" t="s">
        <v>83</v>
      </c>
      <c r="D87" s="53">
        <v>980417</v>
      </c>
      <c r="E87" s="53" t="s">
        <v>165</v>
      </c>
      <c r="F87" s="53" t="s">
        <v>79</v>
      </c>
      <c r="G87" s="54">
        <v>33438272</v>
      </c>
      <c r="H87" s="54">
        <v>29141996</v>
      </c>
      <c r="I87" s="54">
        <v>76369</v>
      </c>
      <c r="J87" s="55" t="s">
        <v>75</v>
      </c>
      <c r="K87" s="54" t="s">
        <v>39</v>
      </c>
    </row>
    <row r="88" spans="1:11" x14ac:dyDescent="0.25">
      <c r="A88" s="53">
        <v>85</v>
      </c>
      <c r="B88" s="53">
        <v>12</v>
      </c>
      <c r="C88" s="53" t="s">
        <v>83</v>
      </c>
      <c r="D88" s="53">
        <v>980417</v>
      </c>
      <c r="E88" s="53" t="s">
        <v>166</v>
      </c>
      <c r="F88" s="53" t="s">
        <v>74</v>
      </c>
      <c r="G88" s="54">
        <v>31115402</v>
      </c>
      <c r="H88" s="54">
        <v>26172044</v>
      </c>
      <c r="I88" s="54">
        <v>142635</v>
      </c>
      <c r="J88" s="55" t="s">
        <v>105</v>
      </c>
      <c r="K88" s="54" t="s">
        <v>39</v>
      </c>
    </row>
    <row r="89" spans="1:11" x14ac:dyDescent="0.25">
      <c r="A89" s="53">
        <v>86</v>
      </c>
      <c r="B89" s="17">
        <v>12</v>
      </c>
      <c r="C89" s="53" t="s">
        <v>83</v>
      </c>
      <c r="D89" s="53">
        <v>980417</v>
      </c>
      <c r="E89" s="53" t="s">
        <v>167</v>
      </c>
      <c r="F89" s="53" t="s">
        <v>81</v>
      </c>
      <c r="G89" s="54">
        <v>26806807</v>
      </c>
      <c r="H89" s="54">
        <v>22277771</v>
      </c>
      <c r="I89" s="56" t="s">
        <v>82</v>
      </c>
      <c r="J89" s="57" t="s">
        <v>82</v>
      </c>
      <c r="K89" s="56" t="s">
        <v>82</v>
      </c>
    </row>
    <row r="90" spans="1:11" x14ac:dyDescent="0.25">
      <c r="A90" s="53">
        <v>87</v>
      </c>
      <c r="B90" s="53">
        <v>13</v>
      </c>
      <c r="C90" s="53" t="s">
        <v>72</v>
      </c>
      <c r="D90" s="53">
        <v>980319</v>
      </c>
      <c r="E90" s="53" t="s">
        <v>168</v>
      </c>
      <c r="F90" s="53" t="s">
        <v>77</v>
      </c>
      <c r="G90" s="54">
        <v>34503108</v>
      </c>
      <c r="H90" s="54">
        <v>26201666</v>
      </c>
      <c r="I90" s="54">
        <v>9466</v>
      </c>
      <c r="J90" s="55" t="s">
        <v>75</v>
      </c>
      <c r="K90" s="54" t="s">
        <v>39</v>
      </c>
    </row>
    <row r="91" spans="1:11" x14ac:dyDescent="0.25">
      <c r="A91" s="53">
        <v>88</v>
      </c>
      <c r="B91" s="53">
        <v>13</v>
      </c>
      <c r="C91" s="53" t="s">
        <v>72</v>
      </c>
      <c r="D91" s="53">
        <v>980319</v>
      </c>
      <c r="E91" s="53" t="s">
        <v>169</v>
      </c>
      <c r="F91" s="53" t="s">
        <v>74</v>
      </c>
      <c r="G91" s="54">
        <v>32308832</v>
      </c>
      <c r="H91" s="54">
        <v>28194660</v>
      </c>
      <c r="I91" s="54">
        <v>56964</v>
      </c>
      <c r="J91" s="55" t="s">
        <v>105</v>
      </c>
      <c r="K91" s="54" t="s">
        <v>39</v>
      </c>
    </row>
    <row r="92" spans="1:11" x14ac:dyDescent="0.25">
      <c r="A92" s="53">
        <v>89</v>
      </c>
      <c r="B92" s="53">
        <v>13</v>
      </c>
      <c r="C92" s="53" t="s">
        <v>72</v>
      </c>
      <c r="D92" s="53">
        <v>980319</v>
      </c>
      <c r="E92" s="53" t="s">
        <v>170</v>
      </c>
      <c r="F92" s="53" t="s">
        <v>79</v>
      </c>
      <c r="G92" s="54">
        <v>28534828</v>
      </c>
      <c r="H92" s="54">
        <v>24595902</v>
      </c>
      <c r="I92" s="54">
        <v>73073</v>
      </c>
      <c r="J92" s="55" t="s">
        <v>75</v>
      </c>
      <c r="K92" s="54" t="s">
        <v>39</v>
      </c>
    </row>
    <row r="93" spans="1:11" x14ac:dyDescent="0.25">
      <c r="A93" s="53">
        <v>90</v>
      </c>
      <c r="B93" s="17">
        <v>13</v>
      </c>
      <c r="C93" s="53" t="s">
        <v>72</v>
      </c>
      <c r="D93" s="53">
        <v>980319</v>
      </c>
      <c r="E93" s="53" t="s">
        <v>171</v>
      </c>
      <c r="F93" s="53" t="s">
        <v>81</v>
      </c>
      <c r="G93" s="54">
        <v>31533287</v>
      </c>
      <c r="H93" s="54">
        <v>26147884</v>
      </c>
      <c r="I93" s="56" t="s">
        <v>82</v>
      </c>
      <c r="J93" s="57" t="s">
        <v>82</v>
      </c>
      <c r="K93" s="56" t="s">
        <v>82</v>
      </c>
    </row>
    <row r="94" spans="1:11" x14ac:dyDescent="0.25">
      <c r="A94" s="53">
        <v>91</v>
      </c>
      <c r="B94" s="53">
        <v>13</v>
      </c>
      <c r="C94" s="53" t="s">
        <v>83</v>
      </c>
      <c r="D94" s="53">
        <v>980319</v>
      </c>
      <c r="E94" s="53" t="s">
        <v>172</v>
      </c>
      <c r="F94" s="53" t="s">
        <v>77</v>
      </c>
      <c r="G94" s="54">
        <v>31707599</v>
      </c>
      <c r="H94" s="54">
        <v>22793555</v>
      </c>
      <c r="I94" s="54">
        <v>14049</v>
      </c>
      <c r="J94" s="55" t="s">
        <v>75</v>
      </c>
      <c r="K94" s="54" t="s">
        <v>39</v>
      </c>
    </row>
    <row r="95" spans="1:11" x14ac:dyDescent="0.25">
      <c r="A95" s="53">
        <v>92</v>
      </c>
      <c r="B95" s="53">
        <v>13</v>
      </c>
      <c r="C95" s="53" t="s">
        <v>83</v>
      </c>
      <c r="D95" s="53">
        <v>980319</v>
      </c>
      <c r="E95" s="53" t="s">
        <v>173</v>
      </c>
      <c r="F95" s="53" t="s">
        <v>79</v>
      </c>
      <c r="G95" s="54">
        <v>42548744</v>
      </c>
      <c r="H95" s="54">
        <v>35755479</v>
      </c>
      <c r="I95" s="54">
        <v>102971</v>
      </c>
      <c r="J95" s="55" t="s">
        <v>75</v>
      </c>
      <c r="K95" s="54" t="s">
        <v>39</v>
      </c>
    </row>
    <row r="96" spans="1:11" x14ac:dyDescent="0.25">
      <c r="A96" s="53">
        <v>93</v>
      </c>
      <c r="B96" s="53">
        <v>13</v>
      </c>
      <c r="C96" s="53" t="s">
        <v>83</v>
      </c>
      <c r="D96" s="53">
        <v>980319</v>
      </c>
      <c r="E96" s="53" t="s">
        <v>174</v>
      </c>
      <c r="F96" s="53" t="s">
        <v>74</v>
      </c>
      <c r="G96" s="54">
        <v>28112304</v>
      </c>
      <c r="H96" s="54">
        <v>24361418</v>
      </c>
      <c r="I96" s="54">
        <v>196347</v>
      </c>
      <c r="J96" s="55" t="s">
        <v>105</v>
      </c>
      <c r="K96" s="54" t="s">
        <v>39</v>
      </c>
    </row>
    <row r="97" spans="1:11" x14ac:dyDescent="0.25">
      <c r="A97" s="53">
        <v>94</v>
      </c>
      <c r="B97" s="17">
        <v>13</v>
      </c>
      <c r="C97" s="53" t="s">
        <v>83</v>
      </c>
      <c r="D97" s="53">
        <v>980319</v>
      </c>
      <c r="E97" s="53" t="s">
        <v>175</v>
      </c>
      <c r="F97" s="53" t="s">
        <v>81</v>
      </c>
      <c r="G97" s="54">
        <v>28895896</v>
      </c>
      <c r="H97" s="54">
        <v>24529014</v>
      </c>
      <c r="I97" s="56" t="s">
        <v>82</v>
      </c>
      <c r="J97" s="57" t="s">
        <v>82</v>
      </c>
      <c r="K97" s="56" t="s">
        <v>82</v>
      </c>
    </row>
    <row r="98" spans="1:11" x14ac:dyDescent="0.25">
      <c r="A98" s="53">
        <v>95</v>
      </c>
      <c r="B98" s="53">
        <v>14</v>
      </c>
      <c r="C98" s="53" t="s">
        <v>72</v>
      </c>
      <c r="D98" s="53">
        <v>990275</v>
      </c>
      <c r="E98" s="53" t="s">
        <v>176</v>
      </c>
      <c r="F98" s="53" t="s">
        <v>77</v>
      </c>
      <c r="G98" s="54">
        <v>39968810</v>
      </c>
      <c r="H98" s="54">
        <v>31536231</v>
      </c>
      <c r="I98" s="54">
        <v>7964</v>
      </c>
      <c r="J98" s="55" t="s">
        <v>75</v>
      </c>
      <c r="K98" s="54" t="s">
        <v>39</v>
      </c>
    </row>
    <row r="99" spans="1:11" x14ac:dyDescent="0.25">
      <c r="A99" s="53">
        <v>96</v>
      </c>
      <c r="B99" s="53">
        <v>14</v>
      </c>
      <c r="C99" s="53" t="s">
        <v>72</v>
      </c>
      <c r="D99" s="53">
        <v>990275</v>
      </c>
      <c r="E99" s="53" t="s">
        <v>177</v>
      </c>
      <c r="F99" s="53" t="s">
        <v>79</v>
      </c>
      <c r="G99" s="54">
        <v>52738627</v>
      </c>
      <c r="H99" s="54">
        <v>22089449</v>
      </c>
      <c r="I99" s="54">
        <v>70246</v>
      </c>
      <c r="J99" s="55" t="s">
        <v>75</v>
      </c>
      <c r="K99" s="54" t="s">
        <v>39</v>
      </c>
    </row>
    <row r="100" spans="1:11" x14ac:dyDescent="0.25">
      <c r="A100" s="53">
        <v>97</v>
      </c>
      <c r="B100" s="17">
        <v>14</v>
      </c>
      <c r="C100" s="53" t="s">
        <v>72</v>
      </c>
      <c r="D100" s="53">
        <v>990275</v>
      </c>
      <c r="E100" s="53" t="s">
        <v>178</v>
      </c>
      <c r="F100" s="53" t="s">
        <v>81</v>
      </c>
      <c r="G100" s="54">
        <v>33342252</v>
      </c>
      <c r="H100" s="54">
        <v>21049309</v>
      </c>
      <c r="I100" s="56" t="s">
        <v>82</v>
      </c>
      <c r="J100" s="57" t="s">
        <v>82</v>
      </c>
      <c r="K100" s="56" t="s">
        <v>82</v>
      </c>
    </row>
    <row r="101" spans="1:11" x14ac:dyDescent="0.25">
      <c r="A101" s="53">
        <v>98</v>
      </c>
      <c r="B101" s="53">
        <v>14</v>
      </c>
      <c r="C101" s="53" t="s">
        <v>83</v>
      </c>
      <c r="D101" s="53">
        <v>990275</v>
      </c>
      <c r="E101" s="53" t="s">
        <v>179</v>
      </c>
      <c r="F101" s="53" t="s">
        <v>77</v>
      </c>
      <c r="G101" s="54">
        <v>26399904</v>
      </c>
      <c r="H101" s="54">
        <v>14795436</v>
      </c>
      <c r="I101" s="54">
        <v>25423</v>
      </c>
      <c r="J101" s="55" t="s">
        <v>105</v>
      </c>
      <c r="K101" s="54" t="s">
        <v>39</v>
      </c>
    </row>
    <row r="102" spans="1:11" x14ac:dyDescent="0.25">
      <c r="A102" s="53">
        <v>99</v>
      </c>
      <c r="B102" s="53">
        <v>14</v>
      </c>
      <c r="C102" s="53" t="s">
        <v>83</v>
      </c>
      <c r="D102" s="53">
        <v>990275</v>
      </c>
      <c r="E102" s="53" t="s">
        <v>180</v>
      </c>
      <c r="F102" s="53" t="s">
        <v>79</v>
      </c>
      <c r="G102" s="54">
        <v>45712891</v>
      </c>
      <c r="H102" s="54">
        <v>25668453</v>
      </c>
      <c r="I102" s="54">
        <v>183458</v>
      </c>
      <c r="J102" s="55" t="s">
        <v>75</v>
      </c>
      <c r="K102" s="54" t="s">
        <v>39</v>
      </c>
    </row>
    <row r="103" spans="1:11" x14ac:dyDescent="0.25">
      <c r="A103" s="53">
        <v>100</v>
      </c>
      <c r="B103" s="17">
        <v>14</v>
      </c>
      <c r="C103" s="53" t="s">
        <v>83</v>
      </c>
      <c r="D103" s="53">
        <v>990275</v>
      </c>
      <c r="E103" s="53" t="s">
        <v>181</v>
      </c>
      <c r="F103" s="53" t="s">
        <v>81</v>
      </c>
      <c r="G103" s="54">
        <v>40285061</v>
      </c>
      <c r="H103" s="54">
        <v>32790063</v>
      </c>
      <c r="I103" s="56" t="s">
        <v>82</v>
      </c>
      <c r="J103" s="57" t="s">
        <v>82</v>
      </c>
      <c r="K103" s="56" t="s">
        <v>82</v>
      </c>
    </row>
    <row r="104" spans="1:11" x14ac:dyDescent="0.25">
      <c r="A104" s="53">
        <v>101</v>
      </c>
      <c r="B104" s="53">
        <v>15</v>
      </c>
      <c r="C104" s="53" t="s">
        <v>72</v>
      </c>
      <c r="D104" s="53">
        <v>2000877</v>
      </c>
      <c r="E104" s="53" t="s">
        <v>182</v>
      </c>
      <c r="F104" s="53" t="s">
        <v>77</v>
      </c>
      <c r="G104" s="54">
        <v>52151546</v>
      </c>
      <c r="H104" s="54">
        <v>22229998</v>
      </c>
      <c r="I104" s="54">
        <v>11368</v>
      </c>
      <c r="J104" s="55" t="s">
        <v>75</v>
      </c>
      <c r="K104" s="54" t="s">
        <v>39</v>
      </c>
    </row>
    <row r="105" spans="1:11" x14ac:dyDescent="0.25">
      <c r="A105" s="53">
        <v>102</v>
      </c>
      <c r="B105" s="53">
        <v>15</v>
      </c>
      <c r="C105" s="53" t="s">
        <v>72</v>
      </c>
      <c r="D105" s="53">
        <v>2000877</v>
      </c>
      <c r="E105" s="53" t="s">
        <v>183</v>
      </c>
      <c r="F105" s="53" t="s">
        <v>79</v>
      </c>
      <c r="G105" s="54">
        <v>45775899</v>
      </c>
      <c r="H105" s="54">
        <v>41027897</v>
      </c>
      <c r="I105" s="54">
        <v>61175</v>
      </c>
      <c r="J105" s="55" t="s">
        <v>105</v>
      </c>
      <c r="K105" s="54" t="s">
        <v>39</v>
      </c>
    </row>
    <row r="106" spans="1:11" x14ac:dyDescent="0.25">
      <c r="A106" s="53">
        <v>103</v>
      </c>
      <c r="B106" s="17">
        <v>15</v>
      </c>
      <c r="C106" s="53" t="s">
        <v>72</v>
      </c>
      <c r="D106" s="53">
        <v>2000877</v>
      </c>
      <c r="E106" s="53" t="s">
        <v>184</v>
      </c>
      <c r="F106" s="53" t="s">
        <v>81</v>
      </c>
      <c r="G106" s="54">
        <v>38226148</v>
      </c>
      <c r="H106" s="54">
        <v>30117584</v>
      </c>
      <c r="I106" s="56" t="s">
        <v>82</v>
      </c>
      <c r="J106" s="57" t="s">
        <v>82</v>
      </c>
      <c r="K106" s="56" t="s">
        <v>82</v>
      </c>
    </row>
    <row r="107" spans="1:11" x14ac:dyDescent="0.25">
      <c r="A107" s="53">
        <v>104</v>
      </c>
      <c r="B107" s="53">
        <v>15</v>
      </c>
      <c r="C107" s="53" t="s">
        <v>83</v>
      </c>
      <c r="D107" s="53">
        <v>2000877</v>
      </c>
      <c r="E107" s="53" t="s">
        <v>185</v>
      </c>
      <c r="F107" s="53" t="s">
        <v>77</v>
      </c>
      <c r="G107" s="54">
        <v>49368282</v>
      </c>
      <c r="H107" s="54">
        <v>24022463</v>
      </c>
      <c r="I107" s="54">
        <v>9837</v>
      </c>
      <c r="J107" s="55" t="s">
        <v>75</v>
      </c>
      <c r="K107" s="54" t="s">
        <v>39</v>
      </c>
    </row>
    <row r="108" spans="1:11" x14ac:dyDescent="0.25">
      <c r="A108" s="53">
        <v>105</v>
      </c>
      <c r="B108" s="53">
        <v>15</v>
      </c>
      <c r="C108" s="53" t="s">
        <v>83</v>
      </c>
      <c r="D108" s="53">
        <v>2000877</v>
      </c>
      <c r="E108" s="53" t="s">
        <v>186</v>
      </c>
      <c r="F108" s="53" t="s">
        <v>79</v>
      </c>
      <c r="G108" s="54">
        <v>38621705</v>
      </c>
      <c r="H108" s="54">
        <v>33990267</v>
      </c>
      <c r="I108" s="54">
        <v>41048</v>
      </c>
      <c r="J108" s="55" t="s">
        <v>75</v>
      </c>
      <c r="K108" s="54" t="s">
        <v>39</v>
      </c>
    </row>
    <row r="109" spans="1:11" x14ac:dyDescent="0.25">
      <c r="A109" s="53">
        <v>106</v>
      </c>
      <c r="B109" s="17">
        <v>15</v>
      </c>
      <c r="C109" s="53" t="s">
        <v>83</v>
      </c>
      <c r="D109" s="53">
        <v>2000877</v>
      </c>
      <c r="E109" s="53" t="s">
        <v>187</v>
      </c>
      <c r="F109" s="53" t="s">
        <v>81</v>
      </c>
      <c r="G109" s="54">
        <v>38824621</v>
      </c>
      <c r="H109" s="54">
        <v>32814299</v>
      </c>
      <c r="I109" s="56" t="s">
        <v>82</v>
      </c>
      <c r="J109" s="57" t="s">
        <v>82</v>
      </c>
      <c r="K109" s="56" t="s">
        <v>82</v>
      </c>
    </row>
    <row r="110" spans="1:11" x14ac:dyDescent="0.25">
      <c r="A110" s="53">
        <v>107</v>
      </c>
      <c r="B110" s="53">
        <v>16</v>
      </c>
      <c r="C110" s="53" t="s">
        <v>72</v>
      </c>
      <c r="D110" s="53">
        <v>20020720</v>
      </c>
      <c r="E110" s="53" t="s">
        <v>188</v>
      </c>
      <c r="F110" s="53" t="s">
        <v>77</v>
      </c>
      <c r="G110" s="54">
        <v>58679413</v>
      </c>
      <c r="H110" s="54">
        <v>34278884</v>
      </c>
      <c r="I110" s="54">
        <v>9901</v>
      </c>
      <c r="J110" s="55" t="s">
        <v>75</v>
      </c>
      <c r="K110" s="54" t="s">
        <v>39</v>
      </c>
    </row>
    <row r="111" spans="1:11" x14ac:dyDescent="0.25">
      <c r="A111" s="53">
        <v>108</v>
      </c>
      <c r="B111" s="53">
        <v>16</v>
      </c>
      <c r="C111" s="53" t="s">
        <v>72</v>
      </c>
      <c r="D111" s="53">
        <v>20020720</v>
      </c>
      <c r="E111" s="53" t="s">
        <v>189</v>
      </c>
      <c r="F111" s="53" t="s">
        <v>79</v>
      </c>
      <c r="G111" s="54">
        <v>43532496</v>
      </c>
      <c r="H111" s="54">
        <v>37750917</v>
      </c>
      <c r="I111" s="54">
        <v>65167</v>
      </c>
      <c r="J111" s="55" t="s">
        <v>75</v>
      </c>
      <c r="K111" s="54" t="s">
        <v>39</v>
      </c>
    </row>
    <row r="112" spans="1:11" x14ac:dyDescent="0.25">
      <c r="A112" s="53">
        <v>109</v>
      </c>
      <c r="B112" s="17">
        <v>16</v>
      </c>
      <c r="C112" s="53" t="s">
        <v>72</v>
      </c>
      <c r="D112" s="53">
        <v>20020720</v>
      </c>
      <c r="E112" s="53" t="s">
        <v>190</v>
      </c>
      <c r="F112" s="53" t="s">
        <v>81</v>
      </c>
      <c r="G112" s="54">
        <v>39544734</v>
      </c>
      <c r="H112" s="54">
        <v>31454551</v>
      </c>
      <c r="I112" s="56" t="s">
        <v>82</v>
      </c>
      <c r="J112" s="57" t="s">
        <v>82</v>
      </c>
      <c r="K112" s="56" t="s">
        <v>82</v>
      </c>
    </row>
    <row r="113" spans="1:11" x14ac:dyDescent="0.25">
      <c r="A113" s="53">
        <v>110</v>
      </c>
      <c r="B113" s="53">
        <v>16</v>
      </c>
      <c r="C113" s="53" t="s">
        <v>83</v>
      </c>
      <c r="D113" s="53">
        <v>20020720</v>
      </c>
      <c r="E113" s="53" t="s">
        <v>191</v>
      </c>
      <c r="F113" s="53" t="s">
        <v>77</v>
      </c>
      <c r="G113" s="54">
        <v>57599648</v>
      </c>
      <c r="H113" s="54">
        <v>16022427</v>
      </c>
      <c r="I113" s="54">
        <v>12922</v>
      </c>
      <c r="J113" s="55" t="s">
        <v>75</v>
      </c>
      <c r="K113" s="54" t="s">
        <v>39</v>
      </c>
    </row>
    <row r="114" spans="1:11" x14ac:dyDescent="0.25">
      <c r="A114" s="53">
        <v>111</v>
      </c>
      <c r="B114" s="53">
        <v>16</v>
      </c>
      <c r="C114" s="53" t="s">
        <v>83</v>
      </c>
      <c r="D114" s="53">
        <v>20020720</v>
      </c>
      <c r="E114" s="53" t="s">
        <v>192</v>
      </c>
      <c r="F114" s="53" t="s">
        <v>79</v>
      </c>
      <c r="G114" s="54">
        <v>35400105</v>
      </c>
      <c r="H114" s="54">
        <v>29507542</v>
      </c>
      <c r="I114" s="54">
        <v>74115</v>
      </c>
      <c r="J114" s="55" t="s">
        <v>75</v>
      </c>
      <c r="K114" s="54" t="s">
        <v>39</v>
      </c>
    </row>
    <row r="115" spans="1:11" x14ac:dyDescent="0.25">
      <c r="A115" s="53">
        <v>112</v>
      </c>
      <c r="B115" s="17">
        <v>16</v>
      </c>
      <c r="C115" s="53" t="s">
        <v>83</v>
      </c>
      <c r="D115" s="53">
        <v>20020720</v>
      </c>
      <c r="E115" s="53" t="s">
        <v>193</v>
      </c>
      <c r="F115" s="53" t="s">
        <v>81</v>
      </c>
      <c r="G115" s="54">
        <v>37092424</v>
      </c>
      <c r="H115" s="54">
        <v>29452932</v>
      </c>
      <c r="I115" s="56" t="s">
        <v>82</v>
      </c>
      <c r="J115" s="57" t="s">
        <v>82</v>
      </c>
      <c r="K115" s="56" t="s">
        <v>82</v>
      </c>
    </row>
    <row r="116" spans="1:11" x14ac:dyDescent="0.25">
      <c r="A116" s="53">
        <v>113</v>
      </c>
      <c r="B116" s="53">
        <v>17</v>
      </c>
      <c r="C116" s="53" t="s">
        <v>72</v>
      </c>
      <c r="D116" s="53">
        <v>20021007</v>
      </c>
      <c r="E116" s="53" t="s">
        <v>194</v>
      </c>
      <c r="F116" s="53" t="s">
        <v>77</v>
      </c>
      <c r="G116" s="54">
        <v>56788147</v>
      </c>
      <c r="H116" s="54">
        <v>18217449</v>
      </c>
      <c r="I116" s="54">
        <v>16073</v>
      </c>
      <c r="J116" s="55" t="s">
        <v>75</v>
      </c>
      <c r="K116" s="54" t="s">
        <v>39</v>
      </c>
    </row>
    <row r="117" spans="1:11" x14ac:dyDescent="0.25">
      <c r="A117" s="53">
        <v>114</v>
      </c>
      <c r="B117" s="53">
        <v>17</v>
      </c>
      <c r="C117" s="53" t="s">
        <v>72</v>
      </c>
      <c r="D117" s="53">
        <v>20021007</v>
      </c>
      <c r="E117" s="53" t="s">
        <v>195</v>
      </c>
      <c r="F117" s="53" t="s">
        <v>79</v>
      </c>
      <c r="G117" s="54">
        <v>40488514</v>
      </c>
      <c r="H117" s="54">
        <v>33372754</v>
      </c>
      <c r="I117" s="54">
        <v>122851</v>
      </c>
      <c r="J117" s="55" t="s">
        <v>75</v>
      </c>
      <c r="K117" s="54" t="s">
        <v>39</v>
      </c>
    </row>
    <row r="118" spans="1:11" x14ac:dyDescent="0.25">
      <c r="A118" s="53">
        <v>115</v>
      </c>
      <c r="B118" s="17">
        <v>17</v>
      </c>
      <c r="C118" s="53" t="s">
        <v>72</v>
      </c>
      <c r="D118" s="53">
        <v>20021007</v>
      </c>
      <c r="E118" s="53" t="s">
        <v>196</v>
      </c>
      <c r="F118" s="53" t="s">
        <v>81</v>
      </c>
      <c r="G118" s="54">
        <v>40712616</v>
      </c>
      <c r="H118" s="54">
        <v>34440613</v>
      </c>
      <c r="I118" s="56" t="s">
        <v>82</v>
      </c>
      <c r="J118" s="57" t="s">
        <v>82</v>
      </c>
      <c r="K118" s="56" t="s">
        <v>82</v>
      </c>
    </row>
    <row r="119" spans="1:11" x14ac:dyDescent="0.25">
      <c r="A119" s="53">
        <v>116</v>
      </c>
      <c r="B119" s="53">
        <v>17</v>
      </c>
      <c r="C119" s="53" t="s">
        <v>83</v>
      </c>
      <c r="D119" s="53">
        <v>20021007</v>
      </c>
      <c r="E119" s="53" t="s">
        <v>197</v>
      </c>
      <c r="F119" s="53" t="s">
        <v>77</v>
      </c>
      <c r="G119" s="54">
        <v>33903211</v>
      </c>
      <c r="H119" s="54">
        <v>27230052</v>
      </c>
      <c r="I119" s="54">
        <v>7843</v>
      </c>
      <c r="J119" s="55" t="s">
        <v>105</v>
      </c>
      <c r="K119" s="54" t="s">
        <v>39</v>
      </c>
    </row>
    <row r="120" spans="1:11" x14ac:dyDescent="0.25">
      <c r="A120" s="53">
        <v>117</v>
      </c>
      <c r="B120" s="53">
        <v>17</v>
      </c>
      <c r="C120" s="53" t="s">
        <v>83</v>
      </c>
      <c r="D120" s="53">
        <v>20021007</v>
      </c>
      <c r="E120" s="53" t="s">
        <v>198</v>
      </c>
      <c r="F120" s="53" t="s">
        <v>79</v>
      </c>
      <c r="G120" s="54">
        <v>50268912</v>
      </c>
      <c r="H120" s="54">
        <v>19156361</v>
      </c>
      <c r="I120" s="54">
        <v>98104</v>
      </c>
      <c r="J120" s="55" t="s">
        <v>75</v>
      </c>
      <c r="K120" s="54" t="s">
        <v>39</v>
      </c>
    </row>
    <row r="121" spans="1:11" x14ac:dyDescent="0.25">
      <c r="A121" s="53">
        <v>118</v>
      </c>
      <c r="B121" s="17">
        <v>17</v>
      </c>
      <c r="C121" s="53" t="s">
        <v>83</v>
      </c>
      <c r="D121" s="53">
        <v>20021007</v>
      </c>
      <c r="E121" s="53" t="s">
        <v>199</v>
      </c>
      <c r="F121" s="53" t="s">
        <v>81</v>
      </c>
      <c r="G121" s="54">
        <v>34936961</v>
      </c>
      <c r="H121" s="54">
        <v>29417989</v>
      </c>
      <c r="I121" s="56" t="s">
        <v>82</v>
      </c>
      <c r="J121" s="57" t="s">
        <v>82</v>
      </c>
      <c r="K121" s="56" t="s">
        <v>82</v>
      </c>
    </row>
    <row r="122" spans="1:11" x14ac:dyDescent="0.25">
      <c r="A122" s="53">
        <v>119</v>
      </c>
      <c r="B122" s="53" t="s">
        <v>200</v>
      </c>
      <c r="C122" s="17" t="s">
        <v>201</v>
      </c>
      <c r="D122" s="17" t="s">
        <v>201</v>
      </c>
      <c r="E122" s="17" t="s">
        <v>202</v>
      </c>
      <c r="F122" s="17" t="s">
        <v>79</v>
      </c>
      <c r="G122" s="56">
        <v>30087131</v>
      </c>
      <c r="H122" s="56">
        <v>22566178</v>
      </c>
      <c r="I122" s="56">
        <v>21867</v>
      </c>
      <c r="J122" s="55" t="s">
        <v>75</v>
      </c>
      <c r="K122" s="54" t="s">
        <v>39</v>
      </c>
    </row>
    <row r="123" spans="1:11" x14ac:dyDescent="0.25">
      <c r="A123" s="53">
        <v>120</v>
      </c>
      <c r="B123" s="53" t="s">
        <v>200</v>
      </c>
      <c r="C123" s="17" t="s">
        <v>201</v>
      </c>
      <c r="D123" s="17" t="s">
        <v>201</v>
      </c>
      <c r="E123" s="17" t="s">
        <v>203</v>
      </c>
      <c r="F123" s="17" t="s">
        <v>77</v>
      </c>
      <c r="G123" s="56">
        <v>26986288</v>
      </c>
      <c r="H123" s="56">
        <v>23243556</v>
      </c>
      <c r="I123" s="56">
        <v>26562</v>
      </c>
      <c r="J123" s="55" t="s">
        <v>75</v>
      </c>
      <c r="K123" s="54" t="s">
        <v>39</v>
      </c>
    </row>
    <row r="124" spans="1:11" x14ac:dyDescent="0.25">
      <c r="A124" s="53">
        <v>121</v>
      </c>
      <c r="B124" s="53" t="s">
        <v>200</v>
      </c>
      <c r="C124" s="17" t="s">
        <v>201</v>
      </c>
      <c r="D124" s="17" t="s">
        <v>201</v>
      </c>
      <c r="E124" s="17" t="s">
        <v>204</v>
      </c>
      <c r="F124" s="17" t="s">
        <v>81</v>
      </c>
      <c r="G124" s="56">
        <v>33566067</v>
      </c>
      <c r="H124" s="56">
        <v>23430741</v>
      </c>
      <c r="I124" s="56" t="s">
        <v>82</v>
      </c>
      <c r="J124" s="57" t="s">
        <v>82</v>
      </c>
      <c r="K124" s="56" t="s">
        <v>82</v>
      </c>
    </row>
    <row r="125" spans="1:11" x14ac:dyDescent="0.25">
      <c r="A125" s="53">
        <v>122</v>
      </c>
      <c r="B125" s="53" t="s">
        <v>205</v>
      </c>
      <c r="C125" s="17" t="s">
        <v>206</v>
      </c>
      <c r="D125" s="17" t="s">
        <v>206</v>
      </c>
      <c r="E125" s="17" t="s">
        <v>207</v>
      </c>
      <c r="F125" s="17" t="s">
        <v>79</v>
      </c>
      <c r="G125" s="56">
        <v>39882820</v>
      </c>
      <c r="H125" s="56">
        <v>19500590</v>
      </c>
      <c r="I125" s="56">
        <v>11201</v>
      </c>
      <c r="J125" s="55" t="s">
        <v>75</v>
      </c>
      <c r="K125" s="54" t="s">
        <v>39</v>
      </c>
    </row>
    <row r="126" spans="1:11" x14ac:dyDescent="0.25">
      <c r="A126" s="53">
        <v>123</v>
      </c>
      <c r="B126" s="53" t="s">
        <v>205</v>
      </c>
      <c r="C126" s="17" t="s">
        <v>206</v>
      </c>
      <c r="D126" s="17" t="s">
        <v>206</v>
      </c>
      <c r="E126" s="17" t="s">
        <v>208</v>
      </c>
      <c r="F126" s="17" t="s">
        <v>77</v>
      </c>
      <c r="G126" s="56">
        <v>42450431</v>
      </c>
      <c r="H126" s="56">
        <v>25988948</v>
      </c>
      <c r="I126" s="56">
        <v>16625</v>
      </c>
      <c r="J126" s="55" t="s">
        <v>75</v>
      </c>
      <c r="K126" s="54" t="s">
        <v>39</v>
      </c>
    </row>
    <row r="127" spans="1:11" x14ac:dyDescent="0.25">
      <c r="A127" s="53">
        <v>124</v>
      </c>
      <c r="B127" s="53" t="s">
        <v>205</v>
      </c>
      <c r="C127" s="17" t="s">
        <v>206</v>
      </c>
      <c r="D127" s="17" t="s">
        <v>206</v>
      </c>
      <c r="E127" s="17" t="s">
        <v>209</v>
      </c>
      <c r="F127" s="17" t="s">
        <v>81</v>
      </c>
      <c r="G127" s="56">
        <v>21437700</v>
      </c>
      <c r="H127" s="56">
        <v>16948709</v>
      </c>
      <c r="I127" s="56" t="s">
        <v>82</v>
      </c>
      <c r="J127" s="57" t="s">
        <v>82</v>
      </c>
      <c r="K127" s="56" t="s">
        <v>82</v>
      </c>
    </row>
    <row r="128" spans="1:11" x14ac:dyDescent="0.25">
      <c r="A128" s="53">
        <v>125</v>
      </c>
      <c r="B128" s="53" t="s">
        <v>210</v>
      </c>
      <c r="C128" s="17" t="s">
        <v>211</v>
      </c>
      <c r="D128" s="17" t="s">
        <v>211</v>
      </c>
      <c r="E128" s="17" t="s">
        <v>212</v>
      </c>
      <c r="F128" s="17" t="s">
        <v>79</v>
      </c>
      <c r="G128" s="56">
        <v>21726635</v>
      </c>
      <c r="H128" s="56">
        <v>16967938</v>
      </c>
      <c r="I128" s="56">
        <v>13619</v>
      </c>
      <c r="J128" s="55" t="s">
        <v>75</v>
      </c>
      <c r="K128" s="54" t="s">
        <v>39</v>
      </c>
    </row>
    <row r="129" spans="1:11" x14ac:dyDescent="0.25">
      <c r="A129" s="53">
        <v>126</v>
      </c>
      <c r="B129" s="53" t="s">
        <v>210</v>
      </c>
      <c r="C129" s="17" t="s">
        <v>211</v>
      </c>
      <c r="D129" s="17" t="s">
        <v>211</v>
      </c>
      <c r="E129" s="17" t="s">
        <v>213</v>
      </c>
      <c r="F129" s="17" t="s">
        <v>77</v>
      </c>
      <c r="G129" s="56">
        <v>20136058</v>
      </c>
      <c r="H129" s="56">
        <v>18151002</v>
      </c>
      <c r="I129" s="56">
        <v>19445</v>
      </c>
      <c r="J129" s="55" t="s">
        <v>75</v>
      </c>
      <c r="K129" s="54" t="s">
        <v>39</v>
      </c>
    </row>
    <row r="130" spans="1:11" x14ac:dyDescent="0.25">
      <c r="A130" s="53">
        <v>127</v>
      </c>
      <c r="B130" s="53" t="s">
        <v>210</v>
      </c>
      <c r="C130" s="17" t="s">
        <v>211</v>
      </c>
      <c r="D130" s="17" t="s">
        <v>211</v>
      </c>
      <c r="E130" s="17" t="s">
        <v>214</v>
      </c>
      <c r="F130" s="17" t="s">
        <v>81</v>
      </c>
      <c r="G130" s="56">
        <v>19522181</v>
      </c>
      <c r="H130" s="56">
        <v>14558761</v>
      </c>
      <c r="I130" s="56" t="s">
        <v>82</v>
      </c>
      <c r="J130" s="57" t="s">
        <v>82</v>
      </c>
      <c r="K130" s="56" t="s">
        <v>82</v>
      </c>
    </row>
    <row r="131" spans="1:11" x14ac:dyDescent="0.25">
      <c r="A131" s="53">
        <v>128</v>
      </c>
      <c r="B131" s="53" t="s">
        <v>215</v>
      </c>
      <c r="C131" s="17" t="s">
        <v>216</v>
      </c>
      <c r="D131" s="17" t="s">
        <v>216</v>
      </c>
      <c r="E131" s="17" t="s">
        <v>217</v>
      </c>
      <c r="F131" s="17" t="s">
        <v>79</v>
      </c>
      <c r="G131" s="56">
        <v>18716777</v>
      </c>
      <c r="H131" s="56">
        <v>15805037</v>
      </c>
      <c r="I131" s="56">
        <v>15074</v>
      </c>
      <c r="J131" s="55" t="s">
        <v>75</v>
      </c>
      <c r="K131" s="54" t="s">
        <v>39</v>
      </c>
    </row>
    <row r="132" spans="1:11" x14ac:dyDescent="0.25">
      <c r="A132" s="53">
        <v>129</v>
      </c>
      <c r="B132" s="53" t="s">
        <v>215</v>
      </c>
      <c r="C132" s="17" t="s">
        <v>216</v>
      </c>
      <c r="D132" s="17" t="s">
        <v>216</v>
      </c>
      <c r="E132" s="17" t="s">
        <v>218</v>
      </c>
      <c r="F132" s="17" t="s">
        <v>77</v>
      </c>
      <c r="G132" s="56">
        <v>16655044</v>
      </c>
      <c r="H132" s="56">
        <v>14883880</v>
      </c>
      <c r="I132" s="56">
        <v>18130</v>
      </c>
      <c r="J132" s="55" t="s">
        <v>75</v>
      </c>
      <c r="K132" s="54" t="s">
        <v>39</v>
      </c>
    </row>
    <row r="133" spans="1:11" x14ac:dyDescent="0.25">
      <c r="A133" s="53">
        <v>130</v>
      </c>
      <c r="B133" s="53" t="s">
        <v>215</v>
      </c>
      <c r="C133" s="17" t="s">
        <v>216</v>
      </c>
      <c r="D133" s="17" t="s">
        <v>216</v>
      </c>
      <c r="E133" s="17" t="s">
        <v>219</v>
      </c>
      <c r="F133" s="17" t="s">
        <v>81</v>
      </c>
      <c r="G133" s="56">
        <v>19602424</v>
      </c>
      <c r="H133" s="56">
        <v>13575272</v>
      </c>
      <c r="I133" s="56" t="s">
        <v>82</v>
      </c>
      <c r="J133" s="57" t="s">
        <v>82</v>
      </c>
      <c r="K133" s="56" t="s">
        <v>82</v>
      </c>
    </row>
    <row r="134" spans="1:11" x14ac:dyDescent="0.25">
      <c r="A134" s="53">
        <v>131</v>
      </c>
      <c r="B134" s="53" t="s">
        <v>220</v>
      </c>
      <c r="C134" s="17" t="s">
        <v>221</v>
      </c>
      <c r="D134" s="17" t="s">
        <v>221</v>
      </c>
      <c r="E134" s="17" t="s">
        <v>222</v>
      </c>
      <c r="F134" s="17" t="s">
        <v>79</v>
      </c>
      <c r="G134" s="56">
        <v>22884268</v>
      </c>
      <c r="H134" s="56">
        <v>13861557</v>
      </c>
      <c r="I134" s="56">
        <v>21415</v>
      </c>
      <c r="J134" s="55" t="s">
        <v>75</v>
      </c>
      <c r="K134" s="54" t="s">
        <v>39</v>
      </c>
    </row>
    <row r="135" spans="1:11" x14ac:dyDescent="0.25">
      <c r="A135" s="53">
        <v>132</v>
      </c>
      <c r="B135" s="53" t="s">
        <v>220</v>
      </c>
      <c r="C135" s="17" t="s">
        <v>221</v>
      </c>
      <c r="D135" s="17" t="s">
        <v>221</v>
      </c>
      <c r="E135" s="17" t="s">
        <v>223</v>
      </c>
      <c r="F135" s="17" t="s">
        <v>77</v>
      </c>
      <c r="G135" s="56">
        <v>22788225</v>
      </c>
      <c r="H135" s="56">
        <v>15669142</v>
      </c>
      <c r="I135" s="56">
        <v>20120</v>
      </c>
      <c r="J135" s="55" t="s">
        <v>75</v>
      </c>
      <c r="K135" s="54" t="s">
        <v>39</v>
      </c>
    </row>
    <row r="136" spans="1:11" x14ac:dyDescent="0.25">
      <c r="A136" s="53">
        <v>133</v>
      </c>
      <c r="B136" s="53" t="s">
        <v>220</v>
      </c>
      <c r="C136" s="17" t="s">
        <v>221</v>
      </c>
      <c r="D136" s="17" t="s">
        <v>221</v>
      </c>
      <c r="E136" s="17" t="s">
        <v>224</v>
      </c>
      <c r="F136" s="17" t="s">
        <v>81</v>
      </c>
      <c r="G136" s="56">
        <v>40378916</v>
      </c>
      <c r="H136" s="56">
        <v>34747778</v>
      </c>
      <c r="I136" s="56" t="s">
        <v>82</v>
      </c>
      <c r="J136" s="57" t="s">
        <v>82</v>
      </c>
      <c r="K136" s="56" t="s">
        <v>82</v>
      </c>
    </row>
    <row r="137" spans="1:11" x14ac:dyDescent="0.25">
      <c r="A137" s="53">
        <v>134</v>
      </c>
      <c r="B137" s="53" t="s">
        <v>220</v>
      </c>
      <c r="C137" s="17" t="s">
        <v>225</v>
      </c>
      <c r="D137" s="17" t="s">
        <v>225</v>
      </c>
      <c r="E137" s="17" t="s">
        <v>226</v>
      </c>
      <c r="F137" s="17" t="s">
        <v>79</v>
      </c>
      <c r="G137" s="56">
        <v>33314935</v>
      </c>
      <c r="H137" s="56">
        <v>23877905</v>
      </c>
      <c r="I137" s="56">
        <v>11774</v>
      </c>
      <c r="J137" s="55" t="s">
        <v>75</v>
      </c>
      <c r="K137" s="54" t="s">
        <v>39</v>
      </c>
    </row>
    <row r="138" spans="1:11" x14ac:dyDescent="0.25">
      <c r="A138" s="53">
        <v>135</v>
      </c>
      <c r="B138" s="53" t="s">
        <v>220</v>
      </c>
      <c r="C138" s="17" t="s">
        <v>225</v>
      </c>
      <c r="D138" s="17" t="s">
        <v>225</v>
      </c>
      <c r="E138" s="17" t="s">
        <v>227</v>
      </c>
      <c r="F138" s="17" t="s">
        <v>77</v>
      </c>
      <c r="G138" s="56">
        <v>27410298</v>
      </c>
      <c r="H138" s="56">
        <v>24163717</v>
      </c>
      <c r="I138" s="56">
        <v>25417</v>
      </c>
      <c r="J138" s="55" t="s">
        <v>75</v>
      </c>
      <c r="K138" s="54" t="s">
        <v>39</v>
      </c>
    </row>
    <row r="139" spans="1:11" x14ac:dyDescent="0.25">
      <c r="A139" s="53">
        <v>136</v>
      </c>
      <c r="B139" s="53" t="s">
        <v>220</v>
      </c>
      <c r="C139" s="17" t="s">
        <v>225</v>
      </c>
      <c r="D139" s="17" t="s">
        <v>225</v>
      </c>
      <c r="E139" s="17" t="s">
        <v>228</v>
      </c>
      <c r="F139" s="17" t="s">
        <v>81</v>
      </c>
      <c r="G139" s="56">
        <v>26685596</v>
      </c>
      <c r="H139" s="56">
        <v>18976555</v>
      </c>
      <c r="I139" s="56" t="s">
        <v>82</v>
      </c>
      <c r="J139" s="57" t="s">
        <v>82</v>
      </c>
      <c r="K139" s="56" t="s">
        <v>82</v>
      </c>
    </row>
    <row r="140" spans="1:11" x14ac:dyDescent="0.25">
      <c r="A140" s="53">
        <v>137</v>
      </c>
      <c r="B140" s="53" t="s">
        <v>229</v>
      </c>
      <c r="C140" s="17" t="s">
        <v>230</v>
      </c>
      <c r="D140" s="17" t="s">
        <v>230</v>
      </c>
      <c r="E140" s="17" t="s">
        <v>231</v>
      </c>
      <c r="F140" s="17" t="s">
        <v>79</v>
      </c>
      <c r="G140" s="56">
        <v>27581400</v>
      </c>
      <c r="H140" s="56">
        <v>21579098</v>
      </c>
      <c r="I140" s="56">
        <v>14118</v>
      </c>
      <c r="J140" s="55" t="s">
        <v>75</v>
      </c>
      <c r="K140" s="54" t="s">
        <v>39</v>
      </c>
    </row>
    <row r="141" spans="1:11" x14ac:dyDescent="0.25">
      <c r="A141" s="53">
        <v>138</v>
      </c>
      <c r="B141" s="53" t="s">
        <v>229</v>
      </c>
      <c r="C141" s="17" t="s">
        <v>230</v>
      </c>
      <c r="D141" s="17" t="s">
        <v>230</v>
      </c>
      <c r="E141" s="17" t="s">
        <v>232</v>
      </c>
      <c r="F141" s="17" t="s">
        <v>77</v>
      </c>
      <c r="G141" s="56">
        <v>22106259</v>
      </c>
      <c r="H141" s="56">
        <v>18914296</v>
      </c>
      <c r="I141" s="56">
        <v>17276</v>
      </c>
      <c r="J141" s="55" t="s">
        <v>75</v>
      </c>
      <c r="K141" s="54" t="s">
        <v>39</v>
      </c>
    </row>
    <row r="142" spans="1:11" x14ac:dyDescent="0.25">
      <c r="A142" s="53">
        <v>139</v>
      </c>
      <c r="B142" s="53" t="s">
        <v>229</v>
      </c>
      <c r="C142" s="17" t="s">
        <v>230</v>
      </c>
      <c r="D142" s="17" t="s">
        <v>230</v>
      </c>
      <c r="E142" s="17" t="s">
        <v>233</v>
      </c>
      <c r="F142" s="17" t="s">
        <v>81</v>
      </c>
      <c r="G142" s="56">
        <v>27745993</v>
      </c>
      <c r="H142" s="56">
        <v>18854658</v>
      </c>
      <c r="I142" s="56" t="s">
        <v>82</v>
      </c>
      <c r="J142" s="57" t="s">
        <v>82</v>
      </c>
      <c r="K142" s="56" t="s">
        <v>82</v>
      </c>
    </row>
    <row r="143" spans="1:11" x14ac:dyDescent="0.25">
      <c r="A143" s="53">
        <v>140</v>
      </c>
      <c r="B143" s="53" t="s">
        <v>234</v>
      </c>
      <c r="C143" s="17" t="s">
        <v>235</v>
      </c>
      <c r="D143" s="17" t="s">
        <v>235</v>
      </c>
      <c r="E143" s="17" t="s">
        <v>236</v>
      </c>
      <c r="F143" s="17" t="s">
        <v>79</v>
      </c>
      <c r="G143" s="56">
        <v>38599550</v>
      </c>
      <c r="H143" s="56">
        <v>22445268</v>
      </c>
      <c r="I143" s="56">
        <v>32770</v>
      </c>
      <c r="J143" s="55" t="s">
        <v>75</v>
      </c>
      <c r="K143" s="54" t="s">
        <v>39</v>
      </c>
    </row>
    <row r="144" spans="1:11" x14ac:dyDescent="0.25">
      <c r="A144" s="53">
        <v>141</v>
      </c>
      <c r="B144" s="53" t="s">
        <v>234</v>
      </c>
      <c r="C144" s="17" t="s">
        <v>235</v>
      </c>
      <c r="D144" s="17" t="s">
        <v>235</v>
      </c>
      <c r="E144" s="17" t="s">
        <v>237</v>
      </c>
      <c r="F144" s="17" t="s">
        <v>77</v>
      </c>
      <c r="G144" s="56">
        <v>19594480</v>
      </c>
      <c r="H144" s="56">
        <v>14546474</v>
      </c>
      <c r="I144" s="56">
        <v>22521</v>
      </c>
      <c r="J144" s="55" t="s">
        <v>75</v>
      </c>
      <c r="K144" s="54" t="s">
        <v>39</v>
      </c>
    </row>
    <row r="145" spans="1:11" x14ac:dyDescent="0.25">
      <c r="A145" s="53">
        <v>142</v>
      </c>
      <c r="B145" s="53" t="s">
        <v>234</v>
      </c>
      <c r="C145" s="17" t="s">
        <v>235</v>
      </c>
      <c r="D145" s="17" t="s">
        <v>235</v>
      </c>
      <c r="E145" s="17" t="s">
        <v>238</v>
      </c>
      <c r="F145" s="17" t="s">
        <v>81</v>
      </c>
      <c r="G145" s="56">
        <v>24527190</v>
      </c>
      <c r="H145" s="56">
        <v>21748808</v>
      </c>
      <c r="I145" s="56" t="s">
        <v>82</v>
      </c>
      <c r="J145" s="57" t="s">
        <v>82</v>
      </c>
      <c r="K145" s="56" t="s">
        <v>82</v>
      </c>
    </row>
    <row r="146" spans="1:11" x14ac:dyDescent="0.25">
      <c r="A146" s="53">
        <v>143</v>
      </c>
      <c r="B146" s="53" t="s">
        <v>239</v>
      </c>
      <c r="C146" s="17" t="s">
        <v>240</v>
      </c>
      <c r="D146" s="17" t="s">
        <v>240</v>
      </c>
      <c r="E146" s="17" t="s">
        <v>241</v>
      </c>
      <c r="F146" s="17" t="s">
        <v>77</v>
      </c>
      <c r="G146" s="56">
        <v>24122708</v>
      </c>
      <c r="H146" s="56">
        <v>19760850</v>
      </c>
      <c r="I146" s="56">
        <v>18492</v>
      </c>
      <c r="J146" s="55" t="s">
        <v>75</v>
      </c>
      <c r="K146" s="54" t="s">
        <v>39</v>
      </c>
    </row>
    <row r="147" spans="1:11" x14ac:dyDescent="0.25">
      <c r="A147" s="53">
        <v>144</v>
      </c>
      <c r="B147" s="53" t="s">
        <v>239</v>
      </c>
      <c r="C147" s="17" t="s">
        <v>240</v>
      </c>
      <c r="D147" s="17" t="s">
        <v>240</v>
      </c>
      <c r="E147" s="17" t="s">
        <v>242</v>
      </c>
      <c r="F147" s="17" t="s">
        <v>81</v>
      </c>
      <c r="G147" s="56">
        <v>22447791</v>
      </c>
      <c r="H147" s="56">
        <v>17960470</v>
      </c>
      <c r="I147" s="56" t="s">
        <v>82</v>
      </c>
      <c r="J147" s="57" t="s">
        <v>82</v>
      </c>
      <c r="K147" s="56" t="s">
        <v>82</v>
      </c>
    </row>
    <row r="148" spans="1:11" x14ac:dyDescent="0.25">
      <c r="A148" s="53">
        <v>145</v>
      </c>
      <c r="B148" s="53" t="s">
        <v>239</v>
      </c>
      <c r="C148" s="17" t="s">
        <v>240</v>
      </c>
      <c r="D148" s="17" t="s">
        <v>240</v>
      </c>
      <c r="E148" s="17" t="s">
        <v>243</v>
      </c>
      <c r="F148" s="17" t="s">
        <v>77</v>
      </c>
      <c r="G148" s="56">
        <v>50701700</v>
      </c>
      <c r="H148" s="56">
        <v>45821209</v>
      </c>
      <c r="I148" s="56">
        <v>17299</v>
      </c>
      <c r="J148" s="55" t="s">
        <v>105</v>
      </c>
      <c r="K148" s="55" t="s">
        <v>82</v>
      </c>
    </row>
    <row r="149" spans="1:11" x14ac:dyDescent="0.25">
      <c r="A149" s="53">
        <v>146</v>
      </c>
      <c r="B149" s="53" t="s">
        <v>239</v>
      </c>
      <c r="C149" s="17" t="s">
        <v>240</v>
      </c>
      <c r="D149" s="17" t="s">
        <v>240</v>
      </c>
      <c r="E149" s="17" t="s">
        <v>244</v>
      </c>
      <c r="F149" s="17" t="s">
        <v>81</v>
      </c>
      <c r="G149" s="56">
        <v>36885332</v>
      </c>
      <c r="H149" s="56">
        <v>36157452</v>
      </c>
      <c r="I149" s="55" t="s">
        <v>82</v>
      </c>
      <c r="J149" s="55" t="s">
        <v>82</v>
      </c>
      <c r="K149" s="55" t="s">
        <v>82</v>
      </c>
    </row>
    <row r="150" spans="1:11" x14ac:dyDescent="0.25">
      <c r="A150" s="53">
        <v>147</v>
      </c>
      <c r="B150" s="53" t="s">
        <v>245</v>
      </c>
      <c r="C150" s="17" t="s">
        <v>246</v>
      </c>
      <c r="D150" s="17" t="s">
        <v>246</v>
      </c>
      <c r="E150" s="17" t="s">
        <v>247</v>
      </c>
      <c r="F150" s="17" t="s">
        <v>77</v>
      </c>
      <c r="G150" s="56">
        <v>37088221</v>
      </c>
      <c r="H150" s="56">
        <v>32789363</v>
      </c>
      <c r="I150" s="56">
        <v>22518</v>
      </c>
      <c r="J150" s="55" t="s">
        <v>75</v>
      </c>
      <c r="K150" s="56" t="s">
        <v>82</v>
      </c>
    </row>
    <row r="151" spans="1:11" x14ac:dyDescent="0.25">
      <c r="A151" s="53">
        <v>148</v>
      </c>
      <c r="B151" s="53" t="s">
        <v>245</v>
      </c>
      <c r="C151" s="17" t="s">
        <v>246</v>
      </c>
      <c r="D151" s="17" t="s">
        <v>248</v>
      </c>
      <c r="E151" s="17" t="s">
        <v>249</v>
      </c>
      <c r="F151" s="17" t="s">
        <v>77</v>
      </c>
      <c r="G151" s="56">
        <v>30617105</v>
      </c>
      <c r="H151" s="56">
        <v>27713302</v>
      </c>
      <c r="I151" s="56">
        <v>20298</v>
      </c>
      <c r="J151" s="55" t="s">
        <v>75</v>
      </c>
      <c r="K151" s="56" t="s">
        <v>82</v>
      </c>
    </row>
    <row r="152" spans="1:11" x14ac:dyDescent="0.25">
      <c r="A152" s="53">
        <v>149</v>
      </c>
      <c r="B152" s="53" t="s">
        <v>245</v>
      </c>
      <c r="C152" s="17" t="s">
        <v>246</v>
      </c>
      <c r="D152" s="17" t="s">
        <v>246</v>
      </c>
      <c r="E152" s="17" t="s">
        <v>250</v>
      </c>
      <c r="F152" s="17" t="s">
        <v>81</v>
      </c>
      <c r="G152" s="56">
        <v>32275816</v>
      </c>
      <c r="H152" s="56">
        <v>28576200</v>
      </c>
      <c r="I152" s="55" t="s">
        <v>82</v>
      </c>
      <c r="J152" s="55" t="s">
        <v>82</v>
      </c>
      <c r="K152" s="55" t="s">
        <v>82</v>
      </c>
    </row>
    <row r="153" spans="1:11" x14ac:dyDescent="0.25">
      <c r="A153" s="53">
        <v>150</v>
      </c>
      <c r="B153" s="53" t="s">
        <v>251</v>
      </c>
      <c r="C153" s="17" t="s">
        <v>252</v>
      </c>
      <c r="D153" s="17" t="s">
        <v>252</v>
      </c>
      <c r="E153" s="17" t="s">
        <v>253</v>
      </c>
      <c r="F153" s="17" t="s">
        <v>77</v>
      </c>
      <c r="G153" s="56">
        <v>37945394</v>
      </c>
      <c r="H153" s="56">
        <v>33334651</v>
      </c>
      <c r="I153" s="56">
        <v>150552</v>
      </c>
      <c r="J153" s="55" t="s">
        <v>75</v>
      </c>
      <c r="K153" s="56" t="s">
        <v>82</v>
      </c>
    </row>
    <row r="154" spans="1:11" x14ac:dyDescent="0.25">
      <c r="A154" s="53">
        <v>151</v>
      </c>
      <c r="B154" s="53" t="s">
        <v>251</v>
      </c>
      <c r="C154" s="17" t="s">
        <v>252</v>
      </c>
      <c r="D154" s="17" t="s">
        <v>252</v>
      </c>
      <c r="E154" s="17" t="s">
        <v>253</v>
      </c>
      <c r="F154" s="17" t="s">
        <v>81</v>
      </c>
      <c r="G154" s="56">
        <v>32275816</v>
      </c>
      <c r="H154" s="56">
        <v>24581922</v>
      </c>
      <c r="I154" s="55" t="s">
        <v>82</v>
      </c>
      <c r="J154" s="55" t="s">
        <v>82</v>
      </c>
      <c r="K154" s="55" t="s">
        <v>82</v>
      </c>
    </row>
    <row r="155" spans="1:11" x14ac:dyDescent="0.25">
      <c r="A155" s="53">
        <v>152</v>
      </c>
      <c r="B155" s="53" t="s">
        <v>254</v>
      </c>
      <c r="C155" s="17" t="s">
        <v>255</v>
      </c>
      <c r="D155" s="17" t="s">
        <v>255</v>
      </c>
      <c r="E155" s="17" t="s">
        <v>256</v>
      </c>
      <c r="F155" s="17" t="s">
        <v>79</v>
      </c>
      <c r="G155" s="56">
        <v>23309435</v>
      </c>
      <c r="H155" s="56">
        <v>9168213</v>
      </c>
      <c r="I155" s="58">
        <v>27692</v>
      </c>
      <c r="J155" s="55" t="s">
        <v>75</v>
      </c>
      <c r="K155" s="54" t="s">
        <v>39</v>
      </c>
    </row>
    <row r="156" spans="1:11" x14ac:dyDescent="0.25">
      <c r="A156" s="53">
        <v>153</v>
      </c>
      <c r="B156" s="53" t="s">
        <v>254</v>
      </c>
      <c r="C156" s="17" t="s">
        <v>255</v>
      </c>
      <c r="D156" s="17" t="s">
        <v>255</v>
      </c>
      <c r="E156" s="17" t="s">
        <v>257</v>
      </c>
      <c r="F156" s="17" t="s">
        <v>77</v>
      </c>
      <c r="G156" s="56">
        <v>25179506</v>
      </c>
      <c r="H156" s="56">
        <v>14069213</v>
      </c>
      <c r="I156" s="58">
        <v>19956</v>
      </c>
      <c r="J156" s="55" t="s">
        <v>75</v>
      </c>
      <c r="K156" s="54" t="s">
        <v>39</v>
      </c>
    </row>
    <row r="157" spans="1:11" x14ac:dyDescent="0.25">
      <c r="A157" s="53">
        <v>154</v>
      </c>
      <c r="B157" s="53" t="s">
        <v>254</v>
      </c>
      <c r="C157" s="17" t="s">
        <v>255</v>
      </c>
      <c r="D157" s="17" t="s">
        <v>255</v>
      </c>
      <c r="E157" s="17" t="s">
        <v>258</v>
      </c>
      <c r="F157" s="17" t="s">
        <v>81</v>
      </c>
      <c r="G157" s="56">
        <v>37968519</v>
      </c>
      <c r="H157" s="56">
        <v>33292944</v>
      </c>
      <c r="I157" s="56" t="s">
        <v>82</v>
      </c>
      <c r="J157" s="57" t="s">
        <v>82</v>
      </c>
      <c r="K157" s="56" t="s">
        <v>82</v>
      </c>
    </row>
    <row r="158" spans="1:11" x14ac:dyDescent="0.25">
      <c r="A158" s="53">
        <v>155</v>
      </c>
      <c r="B158" s="53" t="s">
        <v>259</v>
      </c>
      <c r="C158" s="17" t="s">
        <v>260</v>
      </c>
      <c r="D158" s="17" t="s">
        <v>260</v>
      </c>
      <c r="E158" s="17" t="s">
        <v>261</v>
      </c>
      <c r="F158" s="17" t="s">
        <v>79</v>
      </c>
      <c r="G158" s="56">
        <v>24559532</v>
      </c>
      <c r="H158" s="56">
        <v>17356721</v>
      </c>
      <c r="I158" s="56">
        <v>28730</v>
      </c>
      <c r="J158" s="55" t="s">
        <v>75</v>
      </c>
      <c r="K158" s="54" t="s">
        <v>39</v>
      </c>
    </row>
    <row r="159" spans="1:11" x14ac:dyDescent="0.25">
      <c r="A159" s="53">
        <v>156</v>
      </c>
      <c r="B159" s="53" t="s">
        <v>259</v>
      </c>
      <c r="C159" s="17" t="s">
        <v>260</v>
      </c>
      <c r="D159" s="17" t="s">
        <v>260</v>
      </c>
      <c r="E159" s="17" t="s">
        <v>262</v>
      </c>
      <c r="F159" s="17" t="s">
        <v>81</v>
      </c>
      <c r="G159" s="56">
        <v>20527352</v>
      </c>
      <c r="H159" s="56">
        <v>14593025</v>
      </c>
      <c r="I159" s="56" t="s">
        <v>82</v>
      </c>
      <c r="J159" s="57" t="s">
        <v>82</v>
      </c>
      <c r="K159" s="56" t="s">
        <v>82</v>
      </c>
    </row>
    <row r="160" spans="1:11" x14ac:dyDescent="0.25">
      <c r="A160" s="53">
        <v>157</v>
      </c>
      <c r="B160" s="53" t="s">
        <v>263</v>
      </c>
      <c r="C160" s="17" t="s">
        <v>264</v>
      </c>
      <c r="D160" s="17" t="s">
        <v>264</v>
      </c>
      <c r="E160" s="17" t="s">
        <v>265</v>
      </c>
      <c r="F160" s="17" t="s">
        <v>79</v>
      </c>
      <c r="G160" s="56">
        <v>35301333</v>
      </c>
      <c r="H160" s="56">
        <v>30804178</v>
      </c>
      <c r="I160" s="56">
        <v>24268</v>
      </c>
      <c r="J160" s="55" t="s">
        <v>75</v>
      </c>
      <c r="K160" s="54" t="s">
        <v>39</v>
      </c>
    </row>
    <row r="161" spans="1:11" x14ac:dyDescent="0.25">
      <c r="A161" s="53">
        <v>158</v>
      </c>
      <c r="B161" s="53" t="s">
        <v>263</v>
      </c>
      <c r="C161" s="17" t="s">
        <v>264</v>
      </c>
      <c r="D161" s="17" t="s">
        <v>264</v>
      </c>
      <c r="E161" s="17" t="s">
        <v>266</v>
      </c>
      <c r="F161" s="17" t="s">
        <v>77</v>
      </c>
      <c r="G161" s="56">
        <v>28119400</v>
      </c>
      <c r="H161" s="56">
        <v>24793006</v>
      </c>
      <c r="I161" s="56">
        <v>23766</v>
      </c>
      <c r="J161" s="55" t="s">
        <v>75</v>
      </c>
      <c r="K161" s="54" t="s">
        <v>39</v>
      </c>
    </row>
    <row r="162" spans="1:11" x14ac:dyDescent="0.25">
      <c r="A162" s="53">
        <v>159</v>
      </c>
      <c r="B162" s="53" t="s">
        <v>263</v>
      </c>
      <c r="C162" s="17" t="s">
        <v>264</v>
      </c>
      <c r="D162" s="17" t="s">
        <v>264</v>
      </c>
      <c r="E162" s="17" t="s">
        <v>267</v>
      </c>
      <c r="F162" s="17" t="s">
        <v>81</v>
      </c>
      <c r="G162" s="56">
        <v>35839896</v>
      </c>
      <c r="H162" s="56">
        <v>31791610</v>
      </c>
      <c r="I162" s="56" t="s">
        <v>82</v>
      </c>
      <c r="J162" s="57" t="s">
        <v>82</v>
      </c>
      <c r="K162" s="56" t="s">
        <v>82</v>
      </c>
    </row>
    <row r="163" spans="1:11" x14ac:dyDescent="0.25">
      <c r="A163" s="53">
        <v>160</v>
      </c>
      <c r="B163" s="53" t="s">
        <v>268</v>
      </c>
      <c r="C163" s="17" t="s">
        <v>269</v>
      </c>
      <c r="D163" s="17" t="s">
        <v>269</v>
      </c>
      <c r="E163" s="17" t="s">
        <v>270</v>
      </c>
      <c r="F163" s="17" t="s">
        <v>79</v>
      </c>
      <c r="G163" s="56">
        <v>22973156</v>
      </c>
      <c r="H163" s="56">
        <v>19828610</v>
      </c>
      <c r="I163" s="56">
        <v>14937</v>
      </c>
      <c r="J163" s="55" t="s">
        <v>75</v>
      </c>
      <c r="K163" s="54" t="s">
        <v>39</v>
      </c>
    </row>
    <row r="164" spans="1:11" x14ac:dyDescent="0.25">
      <c r="A164" s="53">
        <v>161</v>
      </c>
      <c r="B164" s="53" t="s">
        <v>268</v>
      </c>
      <c r="C164" s="17" t="s">
        <v>269</v>
      </c>
      <c r="D164" s="17" t="s">
        <v>269</v>
      </c>
      <c r="E164" s="17" t="s">
        <v>271</v>
      </c>
      <c r="F164" s="17" t="s">
        <v>77</v>
      </c>
      <c r="G164" s="56">
        <v>15642441</v>
      </c>
      <c r="H164" s="56">
        <v>13907147</v>
      </c>
      <c r="I164" s="56">
        <v>12410</v>
      </c>
      <c r="J164" s="55" t="s">
        <v>75</v>
      </c>
      <c r="K164" s="54" t="s">
        <v>39</v>
      </c>
    </row>
    <row r="165" spans="1:11" x14ac:dyDescent="0.25">
      <c r="A165" s="53">
        <v>162</v>
      </c>
      <c r="B165" s="53" t="s">
        <v>268</v>
      </c>
      <c r="C165" s="17" t="s">
        <v>269</v>
      </c>
      <c r="D165" s="17" t="s">
        <v>269</v>
      </c>
      <c r="E165" s="17" t="s">
        <v>272</v>
      </c>
      <c r="F165" s="17" t="s">
        <v>81</v>
      </c>
      <c r="G165" s="56">
        <v>17926188</v>
      </c>
      <c r="H165" s="56">
        <v>13139789</v>
      </c>
      <c r="I165" s="56" t="s">
        <v>82</v>
      </c>
      <c r="J165" s="57" t="s">
        <v>82</v>
      </c>
      <c r="K165" s="56" t="s">
        <v>82</v>
      </c>
    </row>
    <row r="166" spans="1:11" x14ac:dyDescent="0.25">
      <c r="A166" s="53">
        <v>163</v>
      </c>
      <c r="B166" s="53" t="s">
        <v>273</v>
      </c>
      <c r="C166" s="17" t="s">
        <v>274</v>
      </c>
      <c r="D166" s="17" t="s">
        <v>274</v>
      </c>
      <c r="E166" s="17" t="s">
        <v>275</v>
      </c>
      <c r="F166" s="17" t="s">
        <v>79</v>
      </c>
      <c r="G166" s="56">
        <v>24573737</v>
      </c>
      <c r="H166" s="56">
        <v>20570185</v>
      </c>
      <c r="I166" s="56">
        <v>17284</v>
      </c>
      <c r="J166" s="55" t="s">
        <v>75</v>
      </c>
      <c r="K166" s="54" t="s">
        <v>39</v>
      </c>
    </row>
    <row r="167" spans="1:11" x14ac:dyDescent="0.25">
      <c r="A167" s="53">
        <v>164</v>
      </c>
      <c r="B167" s="53" t="s">
        <v>273</v>
      </c>
      <c r="C167" s="17" t="s">
        <v>274</v>
      </c>
      <c r="D167" s="17" t="s">
        <v>274</v>
      </c>
      <c r="E167" s="17" t="s">
        <v>276</v>
      </c>
      <c r="F167" s="17" t="s">
        <v>77</v>
      </c>
      <c r="G167" s="56">
        <v>19557872</v>
      </c>
      <c r="H167" s="56">
        <v>17178274</v>
      </c>
      <c r="I167" s="56">
        <v>15445</v>
      </c>
      <c r="J167" s="55" t="s">
        <v>75</v>
      </c>
      <c r="K167" s="54" t="s">
        <v>39</v>
      </c>
    </row>
    <row r="168" spans="1:11" x14ac:dyDescent="0.25">
      <c r="A168" s="53">
        <v>165</v>
      </c>
      <c r="B168" s="53" t="s">
        <v>273</v>
      </c>
      <c r="C168" s="17" t="s">
        <v>274</v>
      </c>
      <c r="D168" s="17" t="s">
        <v>274</v>
      </c>
      <c r="E168" s="17" t="s">
        <v>277</v>
      </c>
      <c r="F168" s="17" t="s">
        <v>81</v>
      </c>
      <c r="G168" s="56">
        <v>20585679</v>
      </c>
      <c r="H168" s="56">
        <v>16680529</v>
      </c>
      <c r="I168" s="56" t="s">
        <v>82</v>
      </c>
      <c r="J168" s="57" t="s">
        <v>82</v>
      </c>
      <c r="K168" s="56" t="s">
        <v>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workbookViewId="0"/>
  </sheetViews>
  <sheetFormatPr defaultRowHeight="15" x14ac:dyDescent="0.25"/>
  <cols>
    <col min="1" max="1" width="16.85546875" style="3" bestFit="1" customWidth="1"/>
    <col min="2" max="2" width="21.85546875" style="3" bestFit="1" customWidth="1"/>
    <col min="3" max="16384" width="9.140625" style="3"/>
  </cols>
  <sheetData>
    <row r="1" spans="1:3" x14ac:dyDescent="0.25">
      <c r="A1" s="3" t="s">
        <v>278</v>
      </c>
      <c r="B1" s="2"/>
      <c r="C1" s="7"/>
    </row>
    <row r="2" spans="1:3" x14ac:dyDescent="0.25">
      <c r="A2" s="2"/>
      <c r="B2" s="2"/>
      <c r="C2" s="7"/>
    </row>
    <row r="3" spans="1:3" x14ac:dyDescent="0.25">
      <c r="A3" s="8" t="s">
        <v>279</v>
      </c>
      <c r="B3" s="8" t="s">
        <v>280</v>
      </c>
      <c r="C3" s="7"/>
    </row>
    <row r="4" spans="1:3" x14ac:dyDescent="0.25">
      <c r="A4" s="9" t="s">
        <v>281</v>
      </c>
      <c r="B4" s="9" t="s">
        <v>282</v>
      </c>
      <c r="C4" s="7"/>
    </row>
    <row r="5" spans="1:3" s="11" customFormat="1" x14ac:dyDescent="0.25">
      <c r="A5" s="9" t="s">
        <v>283</v>
      </c>
      <c r="B5" s="9" t="s">
        <v>282</v>
      </c>
      <c r="C5" s="10"/>
    </row>
    <row r="6" spans="1:3" x14ac:dyDescent="0.25">
      <c r="A6" s="9" t="s">
        <v>284</v>
      </c>
      <c r="B6" s="9" t="s">
        <v>282</v>
      </c>
      <c r="C6" s="7"/>
    </row>
    <row r="7" spans="1:3" x14ac:dyDescent="0.25">
      <c r="A7" s="9" t="s">
        <v>285</v>
      </c>
      <c r="B7" s="9" t="s">
        <v>282</v>
      </c>
      <c r="C7" s="7"/>
    </row>
    <row r="8" spans="1:3" x14ac:dyDescent="0.25">
      <c r="A8" s="9" t="s">
        <v>286</v>
      </c>
      <c r="B8" s="9" t="s">
        <v>282</v>
      </c>
      <c r="C8" s="7"/>
    </row>
    <row r="9" spans="1:3" x14ac:dyDescent="0.25">
      <c r="A9" s="9" t="s">
        <v>287</v>
      </c>
      <c r="B9" s="9" t="s">
        <v>282</v>
      </c>
      <c r="C9" s="7"/>
    </row>
    <row r="10" spans="1:3" x14ac:dyDescent="0.25">
      <c r="A10" s="9" t="s">
        <v>288</v>
      </c>
      <c r="B10" s="9" t="s">
        <v>282</v>
      </c>
      <c r="C10" s="7"/>
    </row>
    <row r="11" spans="1:3" x14ac:dyDescent="0.25">
      <c r="A11" s="9" t="s">
        <v>289</v>
      </c>
      <c r="B11" s="9" t="s">
        <v>282</v>
      </c>
      <c r="C11" s="7"/>
    </row>
    <row r="12" spans="1:3" x14ac:dyDescent="0.25">
      <c r="A12" s="9" t="s">
        <v>290</v>
      </c>
      <c r="B12" s="9" t="s">
        <v>282</v>
      </c>
      <c r="C12" s="7"/>
    </row>
    <row r="13" spans="1:3" x14ac:dyDescent="0.25">
      <c r="A13" s="9" t="s">
        <v>291</v>
      </c>
      <c r="B13" s="9" t="s">
        <v>282</v>
      </c>
      <c r="C13" s="7"/>
    </row>
    <row r="14" spans="1:3" x14ac:dyDescent="0.25">
      <c r="A14" s="9" t="s">
        <v>292</v>
      </c>
      <c r="B14" s="9" t="s">
        <v>293</v>
      </c>
      <c r="C14" s="7"/>
    </row>
    <row r="15" spans="1:3" x14ac:dyDescent="0.25">
      <c r="A15" s="9" t="s">
        <v>294</v>
      </c>
      <c r="B15" s="9" t="s">
        <v>282</v>
      </c>
      <c r="C15" s="7"/>
    </row>
    <row r="16" spans="1:3" x14ac:dyDescent="0.25">
      <c r="A16" s="9" t="s">
        <v>295</v>
      </c>
      <c r="B16" s="9" t="s">
        <v>282</v>
      </c>
      <c r="C16" s="7"/>
    </row>
    <row r="17" spans="1:3" x14ac:dyDescent="0.25">
      <c r="A17" s="9" t="s">
        <v>296</v>
      </c>
      <c r="B17" s="9" t="s">
        <v>293</v>
      </c>
      <c r="C17" s="7"/>
    </row>
    <row r="18" spans="1:3" x14ac:dyDescent="0.25">
      <c r="A18" s="9" t="s">
        <v>297</v>
      </c>
      <c r="B18" s="9" t="s">
        <v>293</v>
      </c>
      <c r="C18" s="7"/>
    </row>
    <row r="19" spans="1:3" x14ac:dyDescent="0.25">
      <c r="A19" s="9" t="s">
        <v>298</v>
      </c>
      <c r="B19" s="9" t="s">
        <v>293</v>
      </c>
      <c r="C19" s="7"/>
    </row>
    <row r="20" spans="1:3" x14ac:dyDescent="0.25">
      <c r="A20" s="9" t="s">
        <v>299</v>
      </c>
      <c r="B20" s="9" t="s">
        <v>282</v>
      </c>
      <c r="C20" s="7"/>
    </row>
    <row r="21" spans="1:3" x14ac:dyDescent="0.25">
      <c r="A21" s="9" t="s">
        <v>300</v>
      </c>
      <c r="B21" s="9" t="s">
        <v>282</v>
      </c>
      <c r="C21" s="7"/>
    </row>
    <row r="22" spans="1:3" x14ac:dyDescent="0.25">
      <c r="A22" s="9" t="s">
        <v>301</v>
      </c>
      <c r="B22" s="9" t="s">
        <v>293</v>
      </c>
      <c r="C22" s="7"/>
    </row>
    <row r="23" spans="1:3" x14ac:dyDescent="0.25">
      <c r="A23" s="9" t="s">
        <v>302</v>
      </c>
      <c r="B23" s="9" t="s">
        <v>293</v>
      </c>
      <c r="C23" s="7"/>
    </row>
    <row r="24" spans="1:3" x14ac:dyDescent="0.25">
      <c r="A24" s="9" t="s">
        <v>303</v>
      </c>
      <c r="B24" s="9" t="s">
        <v>293</v>
      </c>
      <c r="C24" s="7"/>
    </row>
    <row r="25" spans="1:3" x14ac:dyDescent="0.25">
      <c r="A25" s="9" t="s">
        <v>304</v>
      </c>
      <c r="B25" s="9" t="s">
        <v>293</v>
      </c>
      <c r="C25" s="7"/>
    </row>
    <row r="26" spans="1:3" x14ac:dyDescent="0.25">
      <c r="A26" s="9" t="s">
        <v>305</v>
      </c>
      <c r="B26" s="9" t="s">
        <v>282</v>
      </c>
      <c r="C26" s="7"/>
    </row>
    <row r="27" spans="1:3" x14ac:dyDescent="0.25">
      <c r="A27" s="9" t="s">
        <v>306</v>
      </c>
      <c r="B27" s="9" t="s">
        <v>293</v>
      </c>
      <c r="C27" s="7"/>
    </row>
    <row r="28" spans="1:3" x14ac:dyDescent="0.25">
      <c r="A28" s="9" t="s">
        <v>307</v>
      </c>
      <c r="B28" s="9" t="s">
        <v>293</v>
      </c>
      <c r="C28" s="7"/>
    </row>
    <row r="29" spans="1:3" x14ac:dyDescent="0.25">
      <c r="A29" s="9" t="s">
        <v>308</v>
      </c>
      <c r="B29" s="9" t="s">
        <v>293</v>
      </c>
      <c r="C29" s="7"/>
    </row>
    <row r="30" spans="1:3" x14ac:dyDescent="0.25">
      <c r="A30" s="9" t="s">
        <v>309</v>
      </c>
      <c r="B30" s="9" t="s">
        <v>282</v>
      </c>
      <c r="C30" s="7"/>
    </row>
    <row r="31" spans="1:3" x14ac:dyDescent="0.25">
      <c r="A31" s="9" t="s">
        <v>310</v>
      </c>
      <c r="B31" s="9" t="s">
        <v>282</v>
      </c>
      <c r="C31" s="7"/>
    </row>
    <row r="32" spans="1:3" x14ac:dyDescent="0.25">
      <c r="A32" s="9" t="s">
        <v>311</v>
      </c>
      <c r="B32" s="9" t="s">
        <v>293</v>
      </c>
      <c r="C32" s="7"/>
    </row>
    <row r="33" spans="1:3" x14ac:dyDescent="0.25">
      <c r="A33" s="9" t="s">
        <v>312</v>
      </c>
      <c r="B33" s="9" t="s">
        <v>282</v>
      </c>
      <c r="C33" s="7"/>
    </row>
    <row r="34" spans="1:3" x14ac:dyDescent="0.25">
      <c r="A34" s="9" t="s">
        <v>313</v>
      </c>
      <c r="B34" s="9" t="s">
        <v>282</v>
      </c>
      <c r="C34" s="7"/>
    </row>
    <row r="35" spans="1:3" x14ac:dyDescent="0.25">
      <c r="A35" s="9" t="s">
        <v>314</v>
      </c>
      <c r="B35" s="9" t="s">
        <v>282</v>
      </c>
      <c r="C35" s="7"/>
    </row>
    <row r="36" spans="1:3" x14ac:dyDescent="0.25">
      <c r="A36" s="9" t="s">
        <v>315</v>
      </c>
      <c r="B36" s="9" t="s">
        <v>282</v>
      </c>
      <c r="C36" s="7"/>
    </row>
    <row r="37" spans="1:3" x14ac:dyDescent="0.25">
      <c r="A37" s="9" t="s">
        <v>316</v>
      </c>
      <c r="B37" s="9" t="s">
        <v>293</v>
      </c>
      <c r="C37" s="7"/>
    </row>
    <row r="38" spans="1:3" x14ac:dyDescent="0.25">
      <c r="A38" s="9" t="s">
        <v>317</v>
      </c>
      <c r="B38" s="9" t="s">
        <v>293</v>
      </c>
      <c r="C38" s="7"/>
    </row>
    <row r="39" spans="1:3" x14ac:dyDescent="0.25">
      <c r="A39" s="9" t="s">
        <v>318</v>
      </c>
      <c r="B39" s="9" t="s">
        <v>293</v>
      </c>
      <c r="C39" s="7"/>
    </row>
    <row r="40" spans="1:3" x14ac:dyDescent="0.25">
      <c r="A40" s="9" t="s">
        <v>319</v>
      </c>
      <c r="B40" s="9" t="s">
        <v>293</v>
      </c>
      <c r="C40" s="7"/>
    </row>
    <row r="41" spans="1:3" x14ac:dyDescent="0.25">
      <c r="A41" s="9" t="s">
        <v>320</v>
      </c>
      <c r="B41" s="9" t="s">
        <v>293</v>
      </c>
      <c r="C41" s="7"/>
    </row>
    <row r="42" spans="1:3" x14ac:dyDescent="0.25">
      <c r="A42" s="9" t="s">
        <v>321</v>
      </c>
      <c r="B42" s="9" t="s">
        <v>282</v>
      </c>
      <c r="C42" s="7"/>
    </row>
    <row r="43" spans="1:3" x14ac:dyDescent="0.25">
      <c r="A43" s="9" t="s">
        <v>322</v>
      </c>
      <c r="B43" s="9" t="s">
        <v>282</v>
      </c>
      <c r="C43" s="7"/>
    </row>
    <row r="44" spans="1:3" x14ac:dyDescent="0.25">
      <c r="A44" s="9" t="s">
        <v>323</v>
      </c>
      <c r="B44" s="9" t="s">
        <v>282</v>
      </c>
      <c r="C44" s="7"/>
    </row>
    <row r="45" spans="1:3" x14ac:dyDescent="0.25">
      <c r="A45" s="9" t="s">
        <v>324</v>
      </c>
      <c r="B45" s="9" t="s">
        <v>282</v>
      </c>
      <c r="C45" s="7"/>
    </row>
    <row r="46" spans="1:3" x14ac:dyDescent="0.25">
      <c r="A46" s="9" t="s">
        <v>325</v>
      </c>
      <c r="B46" s="9" t="s">
        <v>293</v>
      </c>
      <c r="C46" s="7"/>
    </row>
    <row r="47" spans="1:3" x14ac:dyDescent="0.25">
      <c r="A47" s="9" t="s">
        <v>326</v>
      </c>
      <c r="B47" s="9" t="s">
        <v>282</v>
      </c>
      <c r="C47" s="7"/>
    </row>
    <row r="48" spans="1:3" x14ac:dyDescent="0.25">
      <c r="A48" s="9" t="s">
        <v>327</v>
      </c>
      <c r="B48" s="9" t="s">
        <v>282</v>
      </c>
      <c r="C48" s="7"/>
    </row>
    <row r="49" spans="1:3" x14ac:dyDescent="0.25">
      <c r="A49" s="9" t="s">
        <v>328</v>
      </c>
      <c r="B49" s="9" t="s">
        <v>293</v>
      </c>
      <c r="C49" s="7"/>
    </row>
    <row r="50" spans="1:3" x14ac:dyDescent="0.25">
      <c r="A50" s="9" t="s">
        <v>329</v>
      </c>
      <c r="B50" s="9" t="s">
        <v>282</v>
      </c>
      <c r="C50" s="7"/>
    </row>
    <row r="51" spans="1:3" x14ac:dyDescent="0.25">
      <c r="A51" s="9" t="s">
        <v>330</v>
      </c>
      <c r="B51" s="9" t="s">
        <v>282</v>
      </c>
      <c r="C51" s="7"/>
    </row>
    <row r="52" spans="1:3" x14ac:dyDescent="0.25">
      <c r="A52" s="9" t="s">
        <v>331</v>
      </c>
      <c r="B52" s="9" t="s">
        <v>282</v>
      </c>
      <c r="C52" s="7"/>
    </row>
    <row r="53" spans="1:3" x14ac:dyDescent="0.25">
      <c r="A53" s="9" t="s">
        <v>332</v>
      </c>
      <c r="B53" s="9" t="s">
        <v>293</v>
      </c>
      <c r="C53" s="7"/>
    </row>
    <row r="54" spans="1:3" x14ac:dyDescent="0.25">
      <c r="A54" s="9" t="s">
        <v>333</v>
      </c>
      <c r="B54" s="9" t="s">
        <v>282</v>
      </c>
      <c r="C54" s="7"/>
    </row>
    <row r="55" spans="1:3" x14ac:dyDescent="0.25">
      <c r="A55" s="9" t="s">
        <v>334</v>
      </c>
      <c r="B55" s="9" t="s">
        <v>293</v>
      </c>
      <c r="C55" s="7"/>
    </row>
    <row r="56" spans="1:3" x14ac:dyDescent="0.25">
      <c r="A56" s="9" t="s">
        <v>335</v>
      </c>
      <c r="B56" s="9" t="s">
        <v>282</v>
      </c>
      <c r="C56" s="7"/>
    </row>
    <row r="57" spans="1:3" x14ac:dyDescent="0.25">
      <c r="A57" s="9" t="s">
        <v>336</v>
      </c>
      <c r="B57" s="9" t="s">
        <v>282</v>
      </c>
      <c r="C57" s="7"/>
    </row>
    <row r="58" spans="1:3" x14ac:dyDescent="0.25">
      <c r="A58" s="9" t="s">
        <v>337</v>
      </c>
      <c r="B58" s="9" t="s">
        <v>282</v>
      </c>
      <c r="C58" s="7"/>
    </row>
    <row r="59" spans="1:3" x14ac:dyDescent="0.25">
      <c r="A59" s="9" t="s">
        <v>338</v>
      </c>
      <c r="B59" s="9" t="s">
        <v>282</v>
      </c>
      <c r="C59" s="7"/>
    </row>
    <row r="60" spans="1:3" x14ac:dyDescent="0.25">
      <c r="A60" s="9" t="s">
        <v>339</v>
      </c>
      <c r="B60" s="9" t="s">
        <v>282</v>
      </c>
      <c r="C60" s="7"/>
    </row>
    <row r="61" spans="1:3" x14ac:dyDescent="0.25">
      <c r="A61" s="9" t="s">
        <v>340</v>
      </c>
      <c r="B61" s="9" t="s">
        <v>282</v>
      </c>
      <c r="C61" s="7"/>
    </row>
    <row r="62" spans="1:3" x14ac:dyDescent="0.25">
      <c r="A62" s="9" t="s">
        <v>341</v>
      </c>
      <c r="B62" s="9" t="s">
        <v>293</v>
      </c>
      <c r="C62" s="7"/>
    </row>
    <row r="63" spans="1:3" x14ac:dyDescent="0.25">
      <c r="A63" s="9" t="s">
        <v>342</v>
      </c>
      <c r="B63" s="9" t="s">
        <v>282</v>
      </c>
      <c r="C63" s="7"/>
    </row>
    <row r="64" spans="1:3" x14ac:dyDescent="0.25">
      <c r="A64" s="9" t="s">
        <v>343</v>
      </c>
      <c r="B64" s="9" t="s">
        <v>282</v>
      </c>
      <c r="C64" s="7"/>
    </row>
    <row r="65" spans="1:3" x14ac:dyDescent="0.25">
      <c r="A65" s="9" t="s">
        <v>344</v>
      </c>
      <c r="B65" s="9" t="s">
        <v>282</v>
      </c>
      <c r="C65" s="7"/>
    </row>
    <row r="66" spans="1:3" x14ac:dyDescent="0.25">
      <c r="A66" s="9" t="s">
        <v>345</v>
      </c>
      <c r="B66" s="9" t="s">
        <v>282</v>
      </c>
      <c r="C66" s="7"/>
    </row>
    <row r="67" spans="1:3" x14ac:dyDescent="0.25">
      <c r="A67" s="9" t="s">
        <v>346</v>
      </c>
      <c r="B67" s="9" t="s">
        <v>293</v>
      </c>
      <c r="C67" s="7"/>
    </row>
    <row r="68" spans="1:3" x14ac:dyDescent="0.25">
      <c r="A68" s="9" t="s">
        <v>347</v>
      </c>
      <c r="B68" s="9" t="s">
        <v>293</v>
      </c>
      <c r="C68" s="7"/>
    </row>
    <row r="69" spans="1:3" x14ac:dyDescent="0.25">
      <c r="A69" s="9" t="s">
        <v>348</v>
      </c>
      <c r="B69" s="9" t="s">
        <v>293</v>
      </c>
      <c r="C69" s="7"/>
    </row>
    <row r="70" spans="1:3" x14ac:dyDescent="0.25">
      <c r="A70" s="9" t="s">
        <v>349</v>
      </c>
      <c r="B70" s="9" t="s">
        <v>293</v>
      </c>
      <c r="C70" s="7"/>
    </row>
    <row r="71" spans="1:3" x14ac:dyDescent="0.25">
      <c r="A71" s="9" t="s">
        <v>350</v>
      </c>
      <c r="B71" s="9" t="s">
        <v>282</v>
      </c>
      <c r="C71" s="7"/>
    </row>
    <row r="72" spans="1:3" x14ac:dyDescent="0.25">
      <c r="A72" s="9" t="s">
        <v>351</v>
      </c>
      <c r="B72" s="9" t="s">
        <v>293</v>
      </c>
      <c r="C72" s="7"/>
    </row>
    <row r="73" spans="1:3" x14ac:dyDescent="0.25">
      <c r="A73" s="9" t="s">
        <v>352</v>
      </c>
      <c r="B73" s="9" t="s">
        <v>282</v>
      </c>
      <c r="C73" s="7"/>
    </row>
    <row r="74" spans="1:3" x14ac:dyDescent="0.25">
      <c r="A74" s="9" t="s">
        <v>353</v>
      </c>
      <c r="B74" s="9" t="s">
        <v>293</v>
      </c>
      <c r="C74" s="7"/>
    </row>
    <row r="75" spans="1:3" x14ac:dyDescent="0.25">
      <c r="A75" s="9" t="s">
        <v>354</v>
      </c>
      <c r="B75" s="9" t="s">
        <v>282</v>
      </c>
      <c r="C75" s="7"/>
    </row>
    <row r="76" spans="1:3" x14ac:dyDescent="0.25">
      <c r="A76" s="9" t="s">
        <v>355</v>
      </c>
      <c r="B76" s="9" t="s">
        <v>282</v>
      </c>
      <c r="C76" s="7"/>
    </row>
    <row r="77" spans="1:3" x14ac:dyDescent="0.25">
      <c r="A77" s="9" t="s">
        <v>356</v>
      </c>
      <c r="B77" s="9" t="s">
        <v>282</v>
      </c>
      <c r="C77" s="7"/>
    </row>
    <row r="78" spans="1:3" x14ac:dyDescent="0.25">
      <c r="A78" s="9" t="s">
        <v>357</v>
      </c>
      <c r="B78" s="9" t="s">
        <v>282</v>
      </c>
      <c r="C78" s="7"/>
    </row>
    <row r="79" spans="1:3" x14ac:dyDescent="0.25">
      <c r="A79" s="9" t="s">
        <v>358</v>
      </c>
      <c r="B79" s="9" t="s">
        <v>293</v>
      </c>
      <c r="C79" s="7"/>
    </row>
    <row r="80" spans="1:3" x14ac:dyDescent="0.25">
      <c r="A80" s="9" t="s">
        <v>359</v>
      </c>
      <c r="B80" s="9" t="s">
        <v>282</v>
      </c>
      <c r="C80" s="7"/>
    </row>
    <row r="81" spans="1:3" x14ac:dyDescent="0.25">
      <c r="A81" s="9" t="s">
        <v>360</v>
      </c>
      <c r="B81" s="9" t="s">
        <v>282</v>
      </c>
      <c r="C81" s="7"/>
    </row>
    <row r="82" spans="1:3" x14ac:dyDescent="0.25">
      <c r="A82" s="9" t="s">
        <v>361</v>
      </c>
      <c r="B82" s="9" t="s">
        <v>282</v>
      </c>
      <c r="C82" s="7"/>
    </row>
    <row r="83" spans="1:3" x14ac:dyDescent="0.25">
      <c r="A83" s="9" t="s">
        <v>362</v>
      </c>
      <c r="B83" s="9" t="s">
        <v>282</v>
      </c>
      <c r="C83" s="7"/>
    </row>
    <row r="84" spans="1:3" x14ac:dyDescent="0.25">
      <c r="A84" s="9" t="s">
        <v>363</v>
      </c>
      <c r="B84" s="9" t="s">
        <v>282</v>
      </c>
      <c r="C84" s="7"/>
    </row>
    <row r="85" spans="1:3" x14ac:dyDescent="0.25">
      <c r="A85" s="9" t="s">
        <v>364</v>
      </c>
      <c r="B85" s="9" t="s">
        <v>282</v>
      </c>
      <c r="C85" s="7"/>
    </row>
    <row r="86" spans="1:3" x14ac:dyDescent="0.25">
      <c r="A86" s="9" t="s">
        <v>365</v>
      </c>
      <c r="B86" s="9" t="s">
        <v>293</v>
      </c>
      <c r="C86" s="7"/>
    </row>
    <row r="87" spans="1:3" x14ac:dyDescent="0.25">
      <c r="A87" s="9" t="s">
        <v>366</v>
      </c>
      <c r="B87" s="9" t="s">
        <v>282</v>
      </c>
      <c r="C87" s="7"/>
    </row>
    <row r="88" spans="1:3" x14ac:dyDescent="0.25">
      <c r="A88" s="9" t="s">
        <v>367</v>
      </c>
      <c r="B88" s="9" t="s">
        <v>282</v>
      </c>
      <c r="C88" s="7"/>
    </row>
    <row r="89" spans="1:3" x14ac:dyDescent="0.25">
      <c r="A89" s="9" t="s">
        <v>368</v>
      </c>
      <c r="B89" s="9" t="s">
        <v>282</v>
      </c>
      <c r="C89" s="7"/>
    </row>
    <row r="90" spans="1:3" x14ac:dyDescent="0.25">
      <c r="A90" s="9" t="s">
        <v>369</v>
      </c>
      <c r="B90" s="9" t="s">
        <v>293</v>
      </c>
      <c r="C90" s="7"/>
    </row>
    <row r="91" spans="1:3" x14ac:dyDescent="0.25">
      <c r="A91" s="9" t="s">
        <v>370</v>
      </c>
      <c r="B91" s="9" t="s">
        <v>282</v>
      </c>
      <c r="C91" s="7"/>
    </row>
    <row r="92" spans="1:3" x14ac:dyDescent="0.25">
      <c r="A92" s="9" t="s">
        <v>371</v>
      </c>
      <c r="B92" s="9" t="s">
        <v>282</v>
      </c>
      <c r="C92" s="7"/>
    </row>
    <row r="93" spans="1:3" x14ac:dyDescent="0.25">
      <c r="A93" s="9" t="s">
        <v>372</v>
      </c>
      <c r="B93" s="9" t="s">
        <v>282</v>
      </c>
      <c r="C93" s="7"/>
    </row>
    <row r="94" spans="1:3" x14ac:dyDescent="0.25">
      <c r="A94" s="9" t="s">
        <v>373</v>
      </c>
      <c r="B94" s="9" t="s">
        <v>293</v>
      </c>
      <c r="C94" s="7"/>
    </row>
    <row r="95" spans="1:3" x14ac:dyDescent="0.25">
      <c r="A95" s="9" t="s">
        <v>374</v>
      </c>
      <c r="B95" s="9" t="s">
        <v>282</v>
      </c>
      <c r="C95" s="7"/>
    </row>
    <row r="96" spans="1:3" x14ac:dyDescent="0.25">
      <c r="A96" s="9" t="s">
        <v>375</v>
      </c>
      <c r="B96" s="9" t="s">
        <v>282</v>
      </c>
      <c r="C96" s="7"/>
    </row>
    <row r="97" spans="1:3" x14ac:dyDescent="0.25">
      <c r="A97" s="9" t="s">
        <v>376</v>
      </c>
      <c r="B97" s="9" t="s">
        <v>282</v>
      </c>
      <c r="C97" s="7"/>
    </row>
    <row r="98" spans="1:3" x14ac:dyDescent="0.25">
      <c r="A98" s="9" t="s">
        <v>377</v>
      </c>
      <c r="B98" s="9" t="s">
        <v>282</v>
      </c>
      <c r="C98" s="7"/>
    </row>
    <row r="99" spans="1:3" x14ac:dyDescent="0.25">
      <c r="A99" s="9" t="s">
        <v>378</v>
      </c>
      <c r="B99" s="9" t="s">
        <v>282</v>
      </c>
      <c r="C99" s="7"/>
    </row>
    <row r="100" spans="1:3" x14ac:dyDescent="0.25">
      <c r="A100" s="9" t="s">
        <v>379</v>
      </c>
      <c r="B100" s="9" t="s">
        <v>282</v>
      </c>
      <c r="C100" s="7"/>
    </row>
    <row r="101" spans="1:3" x14ac:dyDescent="0.25">
      <c r="A101" s="9" t="s">
        <v>380</v>
      </c>
      <c r="B101" s="9" t="s">
        <v>282</v>
      </c>
      <c r="C101" s="7"/>
    </row>
    <row r="102" spans="1:3" x14ac:dyDescent="0.25">
      <c r="A102" s="9" t="s">
        <v>381</v>
      </c>
      <c r="B102" s="9" t="s">
        <v>282</v>
      </c>
      <c r="C102" s="7"/>
    </row>
    <row r="103" spans="1:3" x14ac:dyDescent="0.25">
      <c r="A103" s="9" t="s">
        <v>382</v>
      </c>
      <c r="B103" s="9" t="s">
        <v>293</v>
      </c>
      <c r="C103" s="7"/>
    </row>
    <row r="104" spans="1:3" x14ac:dyDescent="0.25">
      <c r="A104" s="9" t="s">
        <v>383</v>
      </c>
      <c r="B104" s="9" t="s">
        <v>282</v>
      </c>
      <c r="C104" s="7"/>
    </row>
    <row r="105" spans="1:3" x14ac:dyDescent="0.25">
      <c r="A105" s="9" t="s">
        <v>384</v>
      </c>
      <c r="B105" s="9" t="s">
        <v>282</v>
      </c>
      <c r="C105" s="7"/>
    </row>
    <row r="106" spans="1:3" x14ac:dyDescent="0.25">
      <c r="A106" s="9" t="s">
        <v>385</v>
      </c>
      <c r="B106" s="9" t="s">
        <v>282</v>
      </c>
      <c r="C106" s="7"/>
    </row>
    <row r="107" spans="1:3" x14ac:dyDescent="0.25">
      <c r="A107" s="9" t="s">
        <v>386</v>
      </c>
      <c r="B107" s="9" t="s">
        <v>282</v>
      </c>
      <c r="C107" s="7"/>
    </row>
    <row r="108" spans="1:3" x14ac:dyDescent="0.25">
      <c r="A108" s="9" t="s">
        <v>387</v>
      </c>
      <c r="B108" s="9" t="s">
        <v>282</v>
      </c>
      <c r="C108" s="7"/>
    </row>
    <row r="109" spans="1:3" x14ac:dyDescent="0.25">
      <c r="A109" s="9" t="s">
        <v>388</v>
      </c>
      <c r="B109" s="9" t="s">
        <v>282</v>
      </c>
      <c r="C109" s="7"/>
    </row>
    <row r="110" spans="1:3" x14ac:dyDescent="0.25">
      <c r="A110" s="9" t="s">
        <v>389</v>
      </c>
      <c r="B110" s="9" t="s">
        <v>282</v>
      </c>
      <c r="C110" s="7"/>
    </row>
    <row r="111" spans="1:3" x14ac:dyDescent="0.25">
      <c r="A111" s="9" t="s">
        <v>390</v>
      </c>
      <c r="B111" s="9" t="s">
        <v>282</v>
      </c>
      <c r="C111" s="7"/>
    </row>
    <row r="112" spans="1:3" x14ac:dyDescent="0.25">
      <c r="A112" s="9" t="s">
        <v>391</v>
      </c>
      <c r="B112" s="9" t="s">
        <v>293</v>
      </c>
      <c r="C112" s="7"/>
    </row>
    <row r="113" spans="1:3" x14ac:dyDescent="0.25">
      <c r="A113" s="9" t="s">
        <v>392</v>
      </c>
      <c r="B113" s="9" t="s">
        <v>282</v>
      </c>
      <c r="C113" s="7"/>
    </row>
    <row r="114" spans="1:3" x14ac:dyDescent="0.25">
      <c r="A114" s="9" t="s">
        <v>393</v>
      </c>
      <c r="B114" s="9" t="s">
        <v>282</v>
      </c>
      <c r="C114" s="7"/>
    </row>
    <row r="115" spans="1:3" x14ac:dyDescent="0.25">
      <c r="A115" s="9" t="s">
        <v>394</v>
      </c>
      <c r="B115" s="9" t="s">
        <v>282</v>
      </c>
      <c r="C115" s="7"/>
    </row>
    <row r="116" spans="1:3" x14ac:dyDescent="0.25">
      <c r="A116" s="9" t="s">
        <v>395</v>
      </c>
      <c r="B116" s="9" t="s">
        <v>293</v>
      </c>
      <c r="C116" s="7"/>
    </row>
    <row r="117" spans="1:3" x14ac:dyDescent="0.25">
      <c r="A117" s="9" t="s">
        <v>396</v>
      </c>
      <c r="B117" s="9" t="s">
        <v>282</v>
      </c>
      <c r="C117" s="7"/>
    </row>
    <row r="118" spans="1:3" x14ac:dyDescent="0.25">
      <c r="A118" s="9" t="s">
        <v>397</v>
      </c>
      <c r="B118" s="9" t="s">
        <v>282</v>
      </c>
      <c r="C118" s="7"/>
    </row>
    <row r="119" spans="1:3" x14ac:dyDescent="0.25">
      <c r="A119" s="9" t="s">
        <v>398</v>
      </c>
      <c r="B119" s="9" t="s">
        <v>282</v>
      </c>
      <c r="C119" s="7"/>
    </row>
    <row r="120" spans="1:3" x14ac:dyDescent="0.25">
      <c r="A120" s="9" t="s">
        <v>399</v>
      </c>
      <c r="B120" s="9" t="s">
        <v>293</v>
      </c>
      <c r="C120" s="7"/>
    </row>
    <row r="121" spans="1:3" x14ac:dyDescent="0.25">
      <c r="A121" s="9" t="s">
        <v>400</v>
      </c>
      <c r="B121" s="9" t="s">
        <v>293</v>
      </c>
      <c r="C121" s="7"/>
    </row>
    <row r="122" spans="1:3" x14ac:dyDescent="0.25">
      <c r="A122" s="9" t="s">
        <v>401</v>
      </c>
      <c r="B122" s="9" t="s">
        <v>293</v>
      </c>
      <c r="C122" s="7"/>
    </row>
    <row r="123" spans="1:3" x14ac:dyDescent="0.25">
      <c r="A123" s="9" t="s">
        <v>402</v>
      </c>
      <c r="B123" s="9" t="s">
        <v>282</v>
      </c>
      <c r="C123" s="7"/>
    </row>
    <row r="124" spans="1:3" x14ac:dyDescent="0.25">
      <c r="A124" s="9" t="s">
        <v>403</v>
      </c>
      <c r="B124" s="9" t="s">
        <v>282</v>
      </c>
      <c r="C124" s="7"/>
    </row>
    <row r="125" spans="1:3" x14ac:dyDescent="0.25">
      <c r="A125" s="9" t="s">
        <v>404</v>
      </c>
      <c r="B125" s="9" t="s">
        <v>282</v>
      </c>
      <c r="C125" s="7"/>
    </row>
    <row r="126" spans="1:3" x14ac:dyDescent="0.25">
      <c r="A126" s="9" t="s">
        <v>405</v>
      </c>
      <c r="B126" s="9" t="s">
        <v>282</v>
      </c>
      <c r="C126" s="7"/>
    </row>
    <row r="127" spans="1:3" x14ac:dyDescent="0.25">
      <c r="A127" s="9" t="s">
        <v>406</v>
      </c>
      <c r="B127" s="9" t="s">
        <v>282</v>
      </c>
      <c r="C127" s="7"/>
    </row>
    <row r="128" spans="1:3" x14ac:dyDescent="0.25">
      <c r="A128" s="9" t="s">
        <v>407</v>
      </c>
      <c r="B128" s="9" t="s">
        <v>282</v>
      </c>
      <c r="C128" s="7"/>
    </row>
    <row r="129" spans="1:3" x14ac:dyDescent="0.25">
      <c r="A129" s="9" t="s">
        <v>408</v>
      </c>
      <c r="B129" s="9" t="s">
        <v>282</v>
      </c>
      <c r="C129" s="7"/>
    </row>
    <row r="130" spans="1:3" x14ac:dyDescent="0.25">
      <c r="A130" s="9" t="s">
        <v>409</v>
      </c>
      <c r="B130" s="9" t="s">
        <v>282</v>
      </c>
      <c r="C130" s="7"/>
    </row>
    <row r="131" spans="1:3" x14ac:dyDescent="0.25">
      <c r="A131" s="9" t="s">
        <v>410</v>
      </c>
      <c r="B131" s="9" t="s">
        <v>282</v>
      </c>
      <c r="C131" s="7"/>
    </row>
    <row r="132" spans="1:3" x14ac:dyDescent="0.25">
      <c r="A132" s="9" t="s">
        <v>411</v>
      </c>
      <c r="B132" s="9" t="s">
        <v>282</v>
      </c>
      <c r="C132" s="7"/>
    </row>
    <row r="133" spans="1:3" x14ac:dyDescent="0.25">
      <c r="A133" s="9" t="s">
        <v>412</v>
      </c>
      <c r="B133" s="9" t="s">
        <v>282</v>
      </c>
      <c r="C133" s="7"/>
    </row>
    <row r="134" spans="1:3" x14ac:dyDescent="0.25">
      <c r="A134" s="9" t="s">
        <v>413</v>
      </c>
      <c r="B134" s="9" t="s">
        <v>282</v>
      </c>
      <c r="C134" s="7"/>
    </row>
    <row r="135" spans="1:3" x14ac:dyDescent="0.25">
      <c r="A135" s="9" t="s">
        <v>414</v>
      </c>
      <c r="B135" s="9" t="s">
        <v>282</v>
      </c>
      <c r="C135" s="7"/>
    </row>
    <row r="136" spans="1:3" x14ac:dyDescent="0.25">
      <c r="A136" s="9" t="s">
        <v>415</v>
      </c>
      <c r="B136" s="9" t="s">
        <v>282</v>
      </c>
      <c r="C136" s="7"/>
    </row>
    <row r="137" spans="1:3" x14ac:dyDescent="0.25">
      <c r="A137" s="9" t="s">
        <v>416</v>
      </c>
      <c r="B137" s="9" t="s">
        <v>282</v>
      </c>
      <c r="C137" s="7"/>
    </row>
    <row r="138" spans="1:3" x14ac:dyDescent="0.25">
      <c r="A138" s="9" t="s">
        <v>417</v>
      </c>
      <c r="B138" s="9" t="s">
        <v>282</v>
      </c>
      <c r="C138" s="7"/>
    </row>
    <row r="139" spans="1:3" x14ac:dyDescent="0.25">
      <c r="A139" s="9" t="s">
        <v>418</v>
      </c>
      <c r="B139" s="9" t="s">
        <v>293</v>
      </c>
      <c r="C139" s="7"/>
    </row>
    <row r="140" spans="1:3" x14ac:dyDescent="0.25">
      <c r="A140" s="9" t="s">
        <v>419</v>
      </c>
      <c r="B140" s="9" t="s">
        <v>282</v>
      </c>
      <c r="C140" s="7"/>
    </row>
    <row r="141" spans="1:3" x14ac:dyDescent="0.25">
      <c r="A141" s="9" t="s">
        <v>420</v>
      </c>
      <c r="B141" s="9" t="s">
        <v>282</v>
      </c>
      <c r="C141" s="7"/>
    </row>
    <row r="142" spans="1:3" x14ac:dyDescent="0.25">
      <c r="A142" s="9" t="s">
        <v>421</v>
      </c>
      <c r="B142" s="9" t="s">
        <v>282</v>
      </c>
      <c r="C142" s="7"/>
    </row>
    <row r="143" spans="1:3" x14ac:dyDescent="0.25">
      <c r="A143" s="9" t="s">
        <v>422</v>
      </c>
      <c r="B143" s="9" t="s">
        <v>282</v>
      </c>
      <c r="C143" s="7"/>
    </row>
    <row r="144" spans="1:3" x14ac:dyDescent="0.25">
      <c r="A144" s="9" t="s">
        <v>423</v>
      </c>
      <c r="B144" s="9" t="s">
        <v>282</v>
      </c>
      <c r="C144" s="7"/>
    </row>
    <row r="145" spans="1:3" x14ac:dyDescent="0.25">
      <c r="A145" s="9" t="s">
        <v>424</v>
      </c>
      <c r="B145" s="9" t="s">
        <v>282</v>
      </c>
      <c r="C145" s="7"/>
    </row>
    <row r="146" spans="1:3" x14ac:dyDescent="0.25">
      <c r="A146" s="9" t="s">
        <v>425</v>
      </c>
      <c r="B146" s="9" t="s">
        <v>282</v>
      </c>
      <c r="C146" s="7"/>
    </row>
    <row r="147" spans="1:3" x14ac:dyDescent="0.25">
      <c r="A147" s="9" t="s">
        <v>426</v>
      </c>
      <c r="B147" s="9" t="s">
        <v>293</v>
      </c>
      <c r="C147" s="7"/>
    </row>
    <row r="148" spans="1:3" x14ac:dyDescent="0.25">
      <c r="A148" s="9" t="s">
        <v>427</v>
      </c>
      <c r="B148" s="9" t="s">
        <v>282</v>
      </c>
      <c r="C148" s="7"/>
    </row>
    <row r="149" spans="1:3" x14ac:dyDescent="0.25">
      <c r="A149" s="9" t="s">
        <v>428</v>
      </c>
      <c r="B149" s="9" t="s">
        <v>293</v>
      </c>
      <c r="C149" s="7"/>
    </row>
    <row r="150" spans="1:3" x14ac:dyDescent="0.25">
      <c r="A150" s="9" t="s">
        <v>429</v>
      </c>
      <c r="B150" s="9" t="s">
        <v>282</v>
      </c>
      <c r="C150" s="7"/>
    </row>
    <row r="151" spans="1:3" x14ac:dyDescent="0.25">
      <c r="A151" s="9" t="s">
        <v>430</v>
      </c>
      <c r="B151" s="9" t="s">
        <v>293</v>
      </c>
      <c r="C151" s="7"/>
    </row>
    <row r="152" spans="1:3" x14ac:dyDescent="0.25">
      <c r="A152" s="9" t="s">
        <v>431</v>
      </c>
      <c r="B152" s="9" t="s">
        <v>282</v>
      </c>
      <c r="C152" s="7"/>
    </row>
    <row r="153" spans="1:3" x14ac:dyDescent="0.25">
      <c r="A153" s="9" t="s">
        <v>432</v>
      </c>
      <c r="B153" s="9" t="s">
        <v>282</v>
      </c>
      <c r="C153" s="7"/>
    </row>
    <row r="154" spans="1:3" x14ac:dyDescent="0.25">
      <c r="A154" s="9" t="s">
        <v>433</v>
      </c>
      <c r="B154" s="9" t="s">
        <v>282</v>
      </c>
      <c r="C154" s="7"/>
    </row>
    <row r="155" spans="1:3" x14ac:dyDescent="0.25">
      <c r="A155" s="9" t="s">
        <v>434</v>
      </c>
      <c r="B155" s="9" t="s">
        <v>293</v>
      </c>
      <c r="C155" s="7"/>
    </row>
    <row r="156" spans="1:3" x14ac:dyDescent="0.25">
      <c r="A156" s="9" t="s">
        <v>435</v>
      </c>
      <c r="B156" s="9" t="s">
        <v>282</v>
      </c>
      <c r="C156" s="7"/>
    </row>
    <row r="157" spans="1:3" x14ac:dyDescent="0.25">
      <c r="A157" s="9" t="s">
        <v>436</v>
      </c>
      <c r="B157" s="9" t="s">
        <v>282</v>
      </c>
      <c r="C157" s="7"/>
    </row>
    <row r="158" spans="1:3" x14ac:dyDescent="0.25">
      <c r="A158" s="9" t="s">
        <v>437</v>
      </c>
      <c r="B158" s="9" t="s">
        <v>282</v>
      </c>
      <c r="C158" s="7"/>
    </row>
    <row r="159" spans="1:3" x14ac:dyDescent="0.25">
      <c r="A159" s="9" t="s">
        <v>438</v>
      </c>
      <c r="B159" s="9" t="s">
        <v>282</v>
      </c>
      <c r="C159" s="7"/>
    </row>
    <row r="160" spans="1:3" x14ac:dyDescent="0.25">
      <c r="A160" s="9" t="s">
        <v>439</v>
      </c>
      <c r="B160" s="9" t="s">
        <v>282</v>
      </c>
      <c r="C160" s="7"/>
    </row>
    <row r="161" spans="1:3" x14ac:dyDescent="0.25">
      <c r="A161" s="9" t="s">
        <v>440</v>
      </c>
      <c r="B161" s="9" t="s">
        <v>293</v>
      </c>
      <c r="C161" s="7"/>
    </row>
    <row r="162" spans="1:3" x14ac:dyDescent="0.25">
      <c r="A162" s="9" t="s">
        <v>441</v>
      </c>
      <c r="B162" s="9" t="s">
        <v>282</v>
      </c>
      <c r="C162" s="7"/>
    </row>
    <row r="163" spans="1:3" x14ac:dyDescent="0.25">
      <c r="A163" s="9" t="s">
        <v>442</v>
      </c>
      <c r="B163" s="9" t="s">
        <v>282</v>
      </c>
      <c r="C163" s="7"/>
    </row>
    <row r="164" spans="1:3" x14ac:dyDescent="0.25">
      <c r="A164" s="9" t="s">
        <v>443</v>
      </c>
      <c r="B164" s="9" t="s">
        <v>282</v>
      </c>
      <c r="C164" s="7"/>
    </row>
    <row r="165" spans="1:3" x14ac:dyDescent="0.25">
      <c r="A165" s="9" t="s">
        <v>444</v>
      </c>
      <c r="B165" s="9" t="s">
        <v>282</v>
      </c>
      <c r="C165" s="7"/>
    </row>
    <row r="166" spans="1:3" x14ac:dyDescent="0.25">
      <c r="A166" s="9" t="s">
        <v>445</v>
      </c>
      <c r="B166" s="9" t="s">
        <v>282</v>
      </c>
      <c r="C166" s="7"/>
    </row>
    <row r="167" spans="1:3" x14ac:dyDescent="0.25">
      <c r="A167" s="9" t="s">
        <v>446</v>
      </c>
      <c r="B167" s="9" t="s">
        <v>282</v>
      </c>
      <c r="C167" s="7"/>
    </row>
    <row r="168" spans="1:3" x14ac:dyDescent="0.25">
      <c r="A168" s="9" t="s">
        <v>447</v>
      </c>
      <c r="B168" s="9" t="s">
        <v>282</v>
      </c>
      <c r="C168" s="7"/>
    </row>
    <row r="169" spans="1:3" x14ac:dyDescent="0.25">
      <c r="A169" s="9" t="s">
        <v>448</v>
      </c>
      <c r="B169" s="9" t="s">
        <v>282</v>
      </c>
      <c r="C169" s="7"/>
    </row>
    <row r="170" spans="1:3" x14ac:dyDescent="0.25">
      <c r="A170" s="9" t="s">
        <v>449</v>
      </c>
      <c r="B170" s="9" t="s">
        <v>282</v>
      </c>
      <c r="C170" s="7"/>
    </row>
    <row r="171" spans="1:3" x14ac:dyDescent="0.25">
      <c r="A171" s="9" t="s">
        <v>450</v>
      </c>
      <c r="B171" s="9" t="s">
        <v>293</v>
      </c>
      <c r="C171" s="7"/>
    </row>
    <row r="172" spans="1:3" x14ac:dyDescent="0.25">
      <c r="A172" s="9" t="s">
        <v>451</v>
      </c>
      <c r="B172" s="9" t="s">
        <v>293</v>
      </c>
      <c r="C172" s="7"/>
    </row>
    <row r="173" spans="1:3" x14ac:dyDescent="0.25">
      <c r="A173" s="9" t="s">
        <v>452</v>
      </c>
      <c r="B173" s="9" t="s">
        <v>282</v>
      </c>
      <c r="C173" s="7"/>
    </row>
    <row r="174" spans="1:3" x14ac:dyDescent="0.25">
      <c r="A174" s="9" t="s">
        <v>453</v>
      </c>
      <c r="B174" s="9" t="s">
        <v>293</v>
      </c>
      <c r="C174" s="7"/>
    </row>
    <row r="175" spans="1:3" x14ac:dyDescent="0.25">
      <c r="A175" s="9" t="s">
        <v>454</v>
      </c>
      <c r="B175" s="9" t="s">
        <v>282</v>
      </c>
      <c r="C175" s="7"/>
    </row>
    <row r="176" spans="1:3" x14ac:dyDescent="0.25">
      <c r="A176" s="9" t="s">
        <v>455</v>
      </c>
      <c r="B176" s="9" t="s">
        <v>282</v>
      </c>
      <c r="C176" s="7"/>
    </row>
    <row r="177" spans="1:3" x14ac:dyDescent="0.25">
      <c r="A177" s="9" t="s">
        <v>456</v>
      </c>
      <c r="B177" s="9" t="s">
        <v>282</v>
      </c>
      <c r="C177" s="7"/>
    </row>
    <row r="178" spans="1:3" x14ac:dyDescent="0.25">
      <c r="A178" s="9" t="s">
        <v>457</v>
      </c>
      <c r="B178" s="9" t="s">
        <v>293</v>
      </c>
      <c r="C178" s="7"/>
    </row>
    <row r="179" spans="1:3" x14ac:dyDescent="0.25">
      <c r="A179" s="9" t="s">
        <v>458</v>
      </c>
      <c r="B179" s="9" t="s">
        <v>282</v>
      </c>
      <c r="C179" s="7"/>
    </row>
    <row r="180" spans="1:3" x14ac:dyDescent="0.25">
      <c r="A180" s="9" t="s">
        <v>459</v>
      </c>
      <c r="B180" s="9" t="s">
        <v>293</v>
      </c>
      <c r="C180" s="7"/>
    </row>
    <row r="181" spans="1:3" x14ac:dyDescent="0.25">
      <c r="A181" s="9" t="s">
        <v>460</v>
      </c>
      <c r="B181" s="9" t="s">
        <v>293</v>
      </c>
      <c r="C181" s="7"/>
    </row>
    <row r="182" spans="1:3" x14ac:dyDescent="0.25">
      <c r="A182" s="9" t="s">
        <v>461</v>
      </c>
      <c r="B182" s="9" t="s">
        <v>293</v>
      </c>
      <c r="C182" s="7"/>
    </row>
    <row r="183" spans="1:3" x14ac:dyDescent="0.25">
      <c r="A183" s="9" t="s">
        <v>462</v>
      </c>
      <c r="B183" s="9" t="s">
        <v>282</v>
      </c>
      <c r="C183" s="7"/>
    </row>
    <row r="184" spans="1:3" x14ac:dyDescent="0.25">
      <c r="A184" s="9" t="s">
        <v>463</v>
      </c>
      <c r="B184" s="9" t="s">
        <v>282</v>
      </c>
      <c r="C184" s="7"/>
    </row>
    <row r="185" spans="1:3" x14ac:dyDescent="0.25">
      <c r="A185" s="9" t="s">
        <v>464</v>
      </c>
      <c r="B185" s="9" t="s">
        <v>282</v>
      </c>
      <c r="C185" s="7"/>
    </row>
    <row r="186" spans="1:3" x14ac:dyDescent="0.25">
      <c r="A186" s="9" t="s">
        <v>465</v>
      </c>
      <c r="B186" s="9" t="s">
        <v>282</v>
      </c>
      <c r="C186" s="7"/>
    </row>
    <row r="187" spans="1:3" x14ac:dyDescent="0.25">
      <c r="A187" s="9" t="s">
        <v>466</v>
      </c>
      <c r="B187" s="9" t="s">
        <v>282</v>
      </c>
      <c r="C187" s="7"/>
    </row>
    <row r="188" spans="1:3" x14ac:dyDescent="0.25">
      <c r="A188" s="9" t="s">
        <v>467</v>
      </c>
      <c r="B188" s="9" t="s">
        <v>293</v>
      </c>
      <c r="C188" s="7"/>
    </row>
    <row r="189" spans="1:3" x14ac:dyDescent="0.25">
      <c r="A189" s="9" t="s">
        <v>468</v>
      </c>
      <c r="B189" s="9" t="s">
        <v>282</v>
      </c>
      <c r="C189" s="7"/>
    </row>
    <row r="190" spans="1:3" x14ac:dyDescent="0.25">
      <c r="A190" s="9" t="s">
        <v>469</v>
      </c>
      <c r="B190" s="9" t="s">
        <v>282</v>
      </c>
      <c r="C190" s="7"/>
    </row>
    <row r="191" spans="1:3" x14ac:dyDescent="0.25">
      <c r="A191" s="9" t="s">
        <v>470</v>
      </c>
      <c r="B191" s="9" t="s">
        <v>282</v>
      </c>
      <c r="C191" s="7"/>
    </row>
    <row r="192" spans="1:3" x14ac:dyDescent="0.25">
      <c r="A192" s="9" t="s">
        <v>471</v>
      </c>
      <c r="B192" s="9" t="s">
        <v>282</v>
      </c>
      <c r="C192" s="7"/>
    </row>
    <row r="193" spans="1:3" x14ac:dyDescent="0.25">
      <c r="A193" s="9" t="s">
        <v>472</v>
      </c>
      <c r="B193" s="9" t="s">
        <v>282</v>
      </c>
      <c r="C193" s="7"/>
    </row>
    <row r="194" spans="1:3" x14ac:dyDescent="0.25">
      <c r="A194" s="9" t="s">
        <v>473</v>
      </c>
      <c r="B194" s="9" t="s">
        <v>282</v>
      </c>
      <c r="C194" s="7"/>
    </row>
    <row r="195" spans="1:3" x14ac:dyDescent="0.25">
      <c r="A195" s="9" t="s">
        <v>474</v>
      </c>
      <c r="B195" s="9" t="s">
        <v>293</v>
      </c>
      <c r="C195" s="7"/>
    </row>
    <row r="196" spans="1:3" x14ac:dyDescent="0.25">
      <c r="A196" s="9" t="s">
        <v>475</v>
      </c>
      <c r="B196" s="9" t="s">
        <v>282</v>
      </c>
      <c r="C196" s="7"/>
    </row>
    <row r="197" spans="1:3" x14ac:dyDescent="0.25">
      <c r="A197" s="9" t="s">
        <v>476</v>
      </c>
      <c r="B197" s="9" t="s">
        <v>293</v>
      </c>
      <c r="C197" s="7"/>
    </row>
    <row r="198" spans="1:3" x14ac:dyDescent="0.25">
      <c r="A198" s="9" t="s">
        <v>477</v>
      </c>
      <c r="B198" s="9" t="s">
        <v>293</v>
      </c>
      <c r="C198" s="7"/>
    </row>
    <row r="199" spans="1:3" x14ac:dyDescent="0.25">
      <c r="A199" s="9" t="s">
        <v>478</v>
      </c>
      <c r="B199" s="9" t="s">
        <v>293</v>
      </c>
      <c r="C199" s="7"/>
    </row>
    <row r="200" spans="1:3" x14ac:dyDescent="0.25">
      <c r="A200" s="9" t="s">
        <v>479</v>
      </c>
      <c r="B200" s="9" t="s">
        <v>293</v>
      </c>
      <c r="C200" s="7"/>
    </row>
    <row r="201" spans="1:3" x14ac:dyDescent="0.25">
      <c r="A201" s="9" t="s">
        <v>480</v>
      </c>
      <c r="B201" s="9" t="s">
        <v>293</v>
      </c>
      <c r="C201" s="7"/>
    </row>
    <row r="202" spans="1:3" x14ac:dyDescent="0.25">
      <c r="C202" s="7"/>
    </row>
    <row r="203" spans="1:3" x14ac:dyDescent="0.25">
      <c r="A203" s="12"/>
      <c r="B203" s="1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"/>
  <sheetViews>
    <sheetView workbookViewId="0"/>
  </sheetViews>
  <sheetFormatPr defaultRowHeight="15" x14ac:dyDescent="0.25"/>
  <cols>
    <col min="1" max="1" width="26.28515625" style="1" bestFit="1" customWidth="1"/>
    <col min="2" max="2" width="14.7109375" style="1" bestFit="1" customWidth="1"/>
    <col min="3" max="3" width="12.5703125" style="1" bestFit="1" customWidth="1"/>
    <col min="4" max="5" width="16.85546875" style="1" bestFit="1" customWidth="1"/>
    <col min="6" max="16384" width="9.140625" style="1"/>
  </cols>
  <sheetData>
    <row r="1" spans="1:5" x14ac:dyDescent="0.25">
      <c r="A1" s="1" t="s">
        <v>3633</v>
      </c>
    </row>
    <row r="2" spans="1:5" x14ac:dyDescent="0.25">
      <c r="A2" s="44"/>
    </row>
    <row r="3" spans="1:5" x14ac:dyDescent="0.25">
      <c r="A3" s="8" t="s">
        <v>482</v>
      </c>
      <c r="B3" s="8" t="s">
        <v>280</v>
      </c>
      <c r="C3" s="8" t="s">
        <v>3634</v>
      </c>
      <c r="D3" s="8" t="s">
        <v>3635</v>
      </c>
      <c r="E3" s="8" t="s">
        <v>279</v>
      </c>
    </row>
    <row r="4" spans="1:5" x14ac:dyDescent="0.25">
      <c r="A4" s="45" t="s">
        <v>3636</v>
      </c>
      <c r="B4" s="45" t="s">
        <v>293</v>
      </c>
      <c r="C4" s="45" t="s">
        <v>3637</v>
      </c>
      <c r="D4" s="45">
        <v>1</v>
      </c>
      <c r="E4" s="45" t="s">
        <v>3638</v>
      </c>
    </row>
    <row r="5" spans="1:5" x14ac:dyDescent="0.25">
      <c r="A5" s="45" t="s">
        <v>3639</v>
      </c>
      <c r="B5" s="45" t="s">
        <v>282</v>
      </c>
      <c r="C5" s="45" t="s">
        <v>3637</v>
      </c>
      <c r="D5" s="45">
        <v>1</v>
      </c>
      <c r="E5" s="45" t="s">
        <v>3640</v>
      </c>
    </row>
    <row r="6" spans="1:5" x14ac:dyDescent="0.25">
      <c r="A6" s="45" t="s">
        <v>3641</v>
      </c>
      <c r="B6" s="45" t="s">
        <v>282</v>
      </c>
      <c r="C6" s="45" t="s">
        <v>3637</v>
      </c>
      <c r="D6" s="45">
        <v>1</v>
      </c>
      <c r="E6" s="45" t="s">
        <v>3642</v>
      </c>
    </row>
    <row r="7" spans="1:5" x14ac:dyDescent="0.25">
      <c r="A7" s="45" t="s">
        <v>3643</v>
      </c>
      <c r="B7" s="45" t="s">
        <v>282</v>
      </c>
      <c r="C7" s="45" t="s">
        <v>3637</v>
      </c>
      <c r="D7" s="45">
        <v>1</v>
      </c>
      <c r="E7" s="45" t="s">
        <v>3644</v>
      </c>
    </row>
    <row r="8" spans="1:5" x14ac:dyDescent="0.25">
      <c r="A8" s="45" t="s">
        <v>3645</v>
      </c>
      <c r="B8" s="45" t="s">
        <v>282</v>
      </c>
      <c r="C8" s="45" t="s">
        <v>3637</v>
      </c>
      <c r="D8" s="45">
        <v>1</v>
      </c>
      <c r="E8" s="45" t="s">
        <v>3646</v>
      </c>
    </row>
    <row r="9" spans="1:5" x14ac:dyDescent="0.25">
      <c r="A9" s="45" t="s">
        <v>3647</v>
      </c>
      <c r="B9" s="45" t="s">
        <v>282</v>
      </c>
      <c r="C9" s="45" t="s">
        <v>3637</v>
      </c>
      <c r="D9" s="45">
        <v>1</v>
      </c>
      <c r="E9" s="45" t="s">
        <v>3648</v>
      </c>
    </row>
    <row r="10" spans="1:5" x14ac:dyDescent="0.25">
      <c r="A10" s="45" t="s">
        <v>3649</v>
      </c>
      <c r="B10" s="45" t="s">
        <v>282</v>
      </c>
      <c r="C10" s="45" t="s">
        <v>3637</v>
      </c>
      <c r="D10" s="45">
        <v>1</v>
      </c>
      <c r="E10" s="45" t="s">
        <v>3650</v>
      </c>
    </row>
    <row r="11" spans="1:5" x14ac:dyDescent="0.25">
      <c r="A11" s="45" t="s">
        <v>3651</v>
      </c>
      <c r="B11" s="45" t="s">
        <v>282</v>
      </c>
      <c r="C11" s="45" t="s">
        <v>3637</v>
      </c>
      <c r="D11" s="45">
        <v>1</v>
      </c>
      <c r="E11" s="45" t="s">
        <v>3652</v>
      </c>
    </row>
    <row r="12" spans="1:5" x14ac:dyDescent="0.25">
      <c r="A12" s="45" t="s">
        <v>3653</v>
      </c>
      <c r="B12" s="45" t="s">
        <v>282</v>
      </c>
      <c r="C12" s="45" t="s">
        <v>3637</v>
      </c>
      <c r="D12" s="45">
        <v>1</v>
      </c>
      <c r="E12" s="45" t="s">
        <v>3654</v>
      </c>
    </row>
    <row r="13" spans="1:5" x14ac:dyDescent="0.25">
      <c r="A13" s="45" t="s">
        <v>3655</v>
      </c>
      <c r="B13" s="45" t="s">
        <v>282</v>
      </c>
      <c r="C13" s="45" t="s">
        <v>3637</v>
      </c>
      <c r="D13" s="45">
        <v>1</v>
      </c>
      <c r="E13" s="45" t="s">
        <v>3656</v>
      </c>
    </row>
    <row r="14" spans="1:5" x14ac:dyDescent="0.25">
      <c r="A14" s="45" t="s">
        <v>3657</v>
      </c>
      <c r="B14" s="45" t="s">
        <v>293</v>
      </c>
      <c r="C14" s="45" t="s">
        <v>3637</v>
      </c>
      <c r="D14" s="45">
        <v>1</v>
      </c>
      <c r="E14" s="45" t="s">
        <v>3658</v>
      </c>
    </row>
    <row r="15" spans="1:5" x14ac:dyDescent="0.25">
      <c r="A15" s="45" t="s">
        <v>3659</v>
      </c>
      <c r="B15" s="45" t="s">
        <v>282</v>
      </c>
      <c r="C15" s="45" t="s">
        <v>3637</v>
      </c>
      <c r="D15" s="45">
        <v>1</v>
      </c>
      <c r="E15" s="45" t="s">
        <v>3660</v>
      </c>
    </row>
    <row r="16" spans="1:5" x14ac:dyDescent="0.25">
      <c r="A16" s="45" t="s">
        <v>3661</v>
      </c>
      <c r="B16" s="45" t="s">
        <v>282</v>
      </c>
      <c r="C16" s="45" t="s">
        <v>3637</v>
      </c>
      <c r="D16" s="45">
        <v>1</v>
      </c>
      <c r="E16" s="45" t="s">
        <v>3662</v>
      </c>
    </row>
    <row r="17" spans="1:5" x14ac:dyDescent="0.25">
      <c r="A17" s="45" t="s">
        <v>3663</v>
      </c>
      <c r="B17" s="45" t="s">
        <v>282</v>
      </c>
      <c r="C17" s="45" t="s">
        <v>3637</v>
      </c>
      <c r="D17" s="45">
        <v>1</v>
      </c>
      <c r="E17" s="45" t="s">
        <v>3664</v>
      </c>
    </row>
    <row r="18" spans="1:5" x14ac:dyDescent="0.25">
      <c r="A18" s="45" t="s">
        <v>3665</v>
      </c>
      <c r="B18" s="45" t="s">
        <v>282</v>
      </c>
      <c r="C18" s="45" t="s">
        <v>3637</v>
      </c>
      <c r="D18" s="45">
        <v>1</v>
      </c>
      <c r="E18" s="45" t="s">
        <v>3666</v>
      </c>
    </row>
    <row r="19" spans="1:5" x14ac:dyDescent="0.25">
      <c r="A19" s="45" t="s">
        <v>3667</v>
      </c>
      <c r="B19" s="45" t="s">
        <v>282</v>
      </c>
      <c r="C19" s="45" t="s">
        <v>3637</v>
      </c>
      <c r="D19" s="45">
        <v>1</v>
      </c>
      <c r="E19" s="45" t="s">
        <v>3668</v>
      </c>
    </row>
    <row r="20" spans="1:5" x14ac:dyDescent="0.25">
      <c r="A20" s="45" t="s">
        <v>3669</v>
      </c>
      <c r="B20" s="45" t="s">
        <v>282</v>
      </c>
      <c r="C20" s="45" t="s">
        <v>3637</v>
      </c>
      <c r="D20" s="45">
        <v>1</v>
      </c>
      <c r="E20" s="45" t="s">
        <v>3670</v>
      </c>
    </row>
    <row r="21" spans="1:5" x14ac:dyDescent="0.25">
      <c r="A21" s="45" t="s">
        <v>3671</v>
      </c>
      <c r="B21" s="45" t="s">
        <v>293</v>
      </c>
      <c r="C21" s="45" t="s">
        <v>3637</v>
      </c>
      <c r="D21" s="45">
        <v>1</v>
      </c>
      <c r="E21" s="45" t="s">
        <v>3672</v>
      </c>
    </row>
    <row r="22" spans="1:5" x14ac:dyDescent="0.25">
      <c r="A22" s="45" t="s">
        <v>3673</v>
      </c>
      <c r="B22" s="45" t="s">
        <v>282</v>
      </c>
      <c r="C22" s="45" t="s">
        <v>3637</v>
      </c>
      <c r="D22" s="45">
        <v>1</v>
      </c>
      <c r="E22" s="45" t="s">
        <v>3674</v>
      </c>
    </row>
    <row r="23" spans="1:5" x14ac:dyDescent="0.25">
      <c r="A23" s="45" t="s">
        <v>919</v>
      </c>
      <c r="B23" s="45" t="s">
        <v>282</v>
      </c>
      <c r="C23" s="45" t="s">
        <v>3637</v>
      </c>
      <c r="D23" s="45">
        <v>1</v>
      </c>
      <c r="E23" s="45" t="s">
        <v>920</v>
      </c>
    </row>
    <row r="24" spans="1:5" x14ac:dyDescent="0.25">
      <c r="A24" s="45" t="s">
        <v>3675</v>
      </c>
      <c r="B24" s="45" t="s">
        <v>282</v>
      </c>
      <c r="C24" s="45" t="s">
        <v>3637</v>
      </c>
      <c r="D24" s="45">
        <v>1</v>
      </c>
      <c r="E24" s="45" t="s">
        <v>3676</v>
      </c>
    </row>
    <row r="25" spans="1:5" x14ac:dyDescent="0.25">
      <c r="A25" s="45" t="s">
        <v>3677</v>
      </c>
      <c r="B25" s="45" t="s">
        <v>282</v>
      </c>
      <c r="C25" s="45" t="s">
        <v>3637</v>
      </c>
      <c r="D25" s="45">
        <v>1</v>
      </c>
      <c r="E25" s="45" t="s">
        <v>1247</v>
      </c>
    </row>
    <row r="26" spans="1:5" x14ac:dyDescent="0.25">
      <c r="A26" s="45" t="s">
        <v>3678</v>
      </c>
      <c r="B26" s="45" t="s">
        <v>282</v>
      </c>
      <c r="C26" s="45" t="s">
        <v>3637</v>
      </c>
      <c r="D26" s="45">
        <v>1</v>
      </c>
      <c r="E26" s="45" t="s">
        <v>3679</v>
      </c>
    </row>
    <row r="27" spans="1:5" x14ac:dyDescent="0.25">
      <c r="A27" s="45" t="s">
        <v>3680</v>
      </c>
      <c r="B27" s="45" t="s">
        <v>282</v>
      </c>
      <c r="C27" s="45" t="s">
        <v>3637</v>
      </c>
      <c r="D27" s="45">
        <v>1</v>
      </c>
      <c r="E27" s="45" t="s">
        <v>1246</v>
      </c>
    </row>
    <row r="28" spans="1:5" x14ac:dyDescent="0.25">
      <c r="A28" s="45" t="s">
        <v>3681</v>
      </c>
      <c r="B28" s="45" t="s">
        <v>282</v>
      </c>
      <c r="C28" s="45" t="s">
        <v>3637</v>
      </c>
      <c r="D28" s="45">
        <v>1</v>
      </c>
      <c r="E28" s="45" t="s">
        <v>3682</v>
      </c>
    </row>
    <row r="29" spans="1:5" x14ac:dyDescent="0.25">
      <c r="A29" s="45" t="s">
        <v>3683</v>
      </c>
      <c r="B29" s="45" t="s">
        <v>282</v>
      </c>
      <c r="C29" s="45" t="s">
        <v>3637</v>
      </c>
      <c r="D29" s="45">
        <v>1</v>
      </c>
      <c r="E29" s="45" t="s">
        <v>3684</v>
      </c>
    </row>
    <row r="30" spans="1:5" x14ac:dyDescent="0.25">
      <c r="A30" s="45" t="s">
        <v>3685</v>
      </c>
      <c r="B30" s="45" t="s">
        <v>282</v>
      </c>
      <c r="C30" s="45" t="s">
        <v>3637</v>
      </c>
      <c r="D30" s="45">
        <v>1</v>
      </c>
      <c r="E30" s="45" t="s">
        <v>1245</v>
      </c>
    </row>
    <row r="31" spans="1:5" x14ac:dyDescent="0.25">
      <c r="A31" s="45" t="s">
        <v>3686</v>
      </c>
      <c r="B31" s="45" t="s">
        <v>282</v>
      </c>
      <c r="C31" s="45" t="s">
        <v>3637</v>
      </c>
      <c r="D31" s="45">
        <v>1</v>
      </c>
      <c r="E31" s="45" t="s">
        <v>3687</v>
      </c>
    </row>
    <row r="32" spans="1:5" x14ac:dyDescent="0.25">
      <c r="A32" s="45" t="s">
        <v>3688</v>
      </c>
      <c r="B32" s="45" t="s">
        <v>282</v>
      </c>
      <c r="C32" s="45" t="s">
        <v>3637</v>
      </c>
      <c r="D32" s="45">
        <v>1</v>
      </c>
      <c r="E32" s="45" t="s">
        <v>3689</v>
      </c>
    </row>
    <row r="33" spans="1:5" x14ac:dyDescent="0.25">
      <c r="A33" s="45" t="s">
        <v>3690</v>
      </c>
      <c r="B33" s="45" t="s">
        <v>282</v>
      </c>
      <c r="C33" s="45" t="s">
        <v>3637</v>
      </c>
      <c r="D33" s="45">
        <v>1</v>
      </c>
      <c r="E33" s="45" t="s">
        <v>3691</v>
      </c>
    </row>
    <row r="34" spans="1:5" x14ac:dyDescent="0.25">
      <c r="A34" s="45" t="s">
        <v>3692</v>
      </c>
      <c r="B34" s="45" t="s">
        <v>282</v>
      </c>
      <c r="C34" s="45" t="s">
        <v>3637</v>
      </c>
      <c r="D34" s="45">
        <v>1</v>
      </c>
      <c r="E34" s="45" t="s">
        <v>3693</v>
      </c>
    </row>
    <row r="35" spans="1:5" x14ac:dyDescent="0.25">
      <c r="A35" s="45" t="s">
        <v>3694</v>
      </c>
      <c r="B35" s="45" t="s">
        <v>282</v>
      </c>
      <c r="C35" s="45" t="s">
        <v>3637</v>
      </c>
      <c r="D35" s="45">
        <v>1</v>
      </c>
      <c r="E35" s="45" t="s">
        <v>3695</v>
      </c>
    </row>
    <row r="36" spans="1:5" x14ac:dyDescent="0.25">
      <c r="A36" s="45" t="s">
        <v>784</v>
      </c>
      <c r="B36" s="45" t="s">
        <v>282</v>
      </c>
      <c r="C36" s="45" t="s">
        <v>3637</v>
      </c>
      <c r="D36" s="45">
        <v>1</v>
      </c>
      <c r="E36" s="45" t="s">
        <v>785</v>
      </c>
    </row>
    <row r="37" spans="1:5" x14ac:dyDescent="0.25">
      <c r="A37" s="45" t="s">
        <v>3696</v>
      </c>
      <c r="B37" s="45" t="s">
        <v>293</v>
      </c>
      <c r="C37" s="45" t="s">
        <v>3637</v>
      </c>
      <c r="D37" s="45">
        <v>1</v>
      </c>
      <c r="E37" s="45" t="s">
        <v>3697</v>
      </c>
    </row>
    <row r="38" spans="1:5" x14ac:dyDescent="0.25">
      <c r="A38" s="45" t="s">
        <v>3698</v>
      </c>
      <c r="B38" s="45" t="s">
        <v>282</v>
      </c>
      <c r="C38" s="45" t="s">
        <v>3637</v>
      </c>
      <c r="D38" s="45">
        <v>1</v>
      </c>
      <c r="E38" s="45" t="s">
        <v>3699</v>
      </c>
    </row>
    <row r="39" spans="1:5" x14ac:dyDescent="0.25">
      <c r="A39" s="45" t="s">
        <v>3700</v>
      </c>
      <c r="B39" s="45" t="s">
        <v>293</v>
      </c>
      <c r="C39" s="45" t="s">
        <v>3637</v>
      </c>
      <c r="D39" s="45">
        <v>1</v>
      </c>
      <c r="E39" s="45" t="s">
        <v>3701</v>
      </c>
    </row>
    <row r="40" spans="1:5" x14ac:dyDescent="0.25">
      <c r="A40" s="45" t="s">
        <v>3702</v>
      </c>
      <c r="B40" s="45" t="s">
        <v>282</v>
      </c>
      <c r="C40" s="45" t="s">
        <v>3637</v>
      </c>
      <c r="D40" s="45">
        <v>1</v>
      </c>
      <c r="E40" s="45" t="s">
        <v>1244</v>
      </c>
    </row>
    <row r="41" spans="1:5" x14ac:dyDescent="0.25">
      <c r="A41" s="45" t="s">
        <v>3703</v>
      </c>
      <c r="B41" s="45" t="s">
        <v>293</v>
      </c>
      <c r="C41" s="45" t="s">
        <v>3637</v>
      </c>
      <c r="D41" s="45">
        <v>1</v>
      </c>
      <c r="E41" s="45" t="s">
        <v>3704</v>
      </c>
    </row>
    <row r="42" spans="1:5" x14ac:dyDescent="0.25">
      <c r="A42" s="45" t="s">
        <v>3705</v>
      </c>
      <c r="B42" s="45" t="s">
        <v>293</v>
      </c>
      <c r="C42" s="45" t="s">
        <v>3637</v>
      </c>
      <c r="D42" s="45">
        <v>1</v>
      </c>
      <c r="E42" s="45" t="s">
        <v>3706</v>
      </c>
    </row>
    <row r="43" spans="1:5" x14ac:dyDescent="0.25">
      <c r="A43" s="45" t="s">
        <v>729</v>
      </c>
      <c r="B43" s="45" t="s">
        <v>282</v>
      </c>
      <c r="C43" s="45" t="s">
        <v>3637</v>
      </c>
      <c r="D43" s="45">
        <v>1</v>
      </c>
      <c r="E43" s="45" t="s">
        <v>730</v>
      </c>
    </row>
    <row r="44" spans="1:5" x14ac:dyDescent="0.25">
      <c r="A44" s="45" t="s">
        <v>3707</v>
      </c>
      <c r="B44" s="45" t="s">
        <v>282</v>
      </c>
      <c r="C44" s="45" t="s">
        <v>3637</v>
      </c>
      <c r="D44" s="45">
        <v>1</v>
      </c>
      <c r="E44" s="45" t="s">
        <v>3708</v>
      </c>
    </row>
    <row r="45" spans="1:5" x14ac:dyDescent="0.25">
      <c r="A45" s="45" t="s">
        <v>723</v>
      </c>
      <c r="B45" s="45" t="s">
        <v>282</v>
      </c>
      <c r="C45" s="45" t="s">
        <v>3637</v>
      </c>
      <c r="D45" s="45">
        <v>1</v>
      </c>
      <c r="E45" s="45" t="s">
        <v>724</v>
      </c>
    </row>
    <row r="46" spans="1:5" x14ac:dyDescent="0.25">
      <c r="A46" s="45" t="s">
        <v>1103</v>
      </c>
      <c r="B46" s="45" t="s">
        <v>282</v>
      </c>
      <c r="C46" s="45" t="s">
        <v>3637</v>
      </c>
      <c r="D46" s="45">
        <v>1</v>
      </c>
      <c r="E46" s="45" t="s">
        <v>724</v>
      </c>
    </row>
    <row r="47" spans="1:5" x14ac:dyDescent="0.25">
      <c r="A47" s="45" t="s">
        <v>3709</v>
      </c>
      <c r="B47" s="45" t="s">
        <v>293</v>
      </c>
      <c r="C47" s="45" t="s">
        <v>3637</v>
      </c>
      <c r="D47" s="45">
        <v>1</v>
      </c>
      <c r="E47" s="45" t="s">
        <v>3710</v>
      </c>
    </row>
    <row r="48" spans="1:5" x14ac:dyDescent="0.25">
      <c r="A48" s="45" t="s">
        <v>3711</v>
      </c>
      <c r="B48" s="45" t="s">
        <v>282</v>
      </c>
      <c r="C48" s="45" t="s">
        <v>3637</v>
      </c>
      <c r="D48" s="45">
        <v>1</v>
      </c>
      <c r="E48" s="45" t="s">
        <v>3712</v>
      </c>
    </row>
    <row r="49" spans="1:5" x14ac:dyDescent="0.25">
      <c r="A49" s="45" t="s">
        <v>3713</v>
      </c>
      <c r="B49" s="45" t="s">
        <v>282</v>
      </c>
      <c r="C49" s="45" t="s">
        <v>3637</v>
      </c>
      <c r="D49" s="45">
        <v>1</v>
      </c>
      <c r="E49" s="45" t="s">
        <v>3714</v>
      </c>
    </row>
    <row r="50" spans="1:5" x14ac:dyDescent="0.25">
      <c r="A50" s="45" t="s">
        <v>3715</v>
      </c>
      <c r="B50" s="45" t="s">
        <v>282</v>
      </c>
      <c r="C50" s="45" t="s">
        <v>3637</v>
      </c>
      <c r="D50" s="45">
        <v>1</v>
      </c>
      <c r="E50" s="45" t="s">
        <v>1243</v>
      </c>
    </row>
    <row r="51" spans="1:5" x14ac:dyDescent="0.25">
      <c r="A51" s="45" t="s">
        <v>3716</v>
      </c>
      <c r="B51" s="45" t="s">
        <v>282</v>
      </c>
      <c r="C51" s="45" t="s">
        <v>3637</v>
      </c>
      <c r="D51" s="45">
        <v>1</v>
      </c>
      <c r="E51" s="45" t="s">
        <v>3717</v>
      </c>
    </row>
    <row r="52" spans="1:5" x14ac:dyDescent="0.25">
      <c r="A52" s="45" t="s">
        <v>709</v>
      </c>
      <c r="B52" s="45" t="s">
        <v>282</v>
      </c>
      <c r="C52" s="45" t="s">
        <v>3637</v>
      </c>
      <c r="D52" s="45">
        <v>1</v>
      </c>
      <c r="E52" s="45" t="s">
        <v>710</v>
      </c>
    </row>
    <row r="53" spans="1:5" x14ac:dyDescent="0.25">
      <c r="A53" s="45" t="s">
        <v>3718</v>
      </c>
      <c r="B53" s="45" t="s">
        <v>282</v>
      </c>
      <c r="C53" s="45" t="s">
        <v>3637</v>
      </c>
      <c r="D53" s="45">
        <v>1</v>
      </c>
      <c r="E53" s="45" t="s">
        <v>3719</v>
      </c>
    </row>
    <row r="54" spans="1:5" x14ac:dyDescent="0.25">
      <c r="A54" s="45" t="s">
        <v>3720</v>
      </c>
      <c r="B54" s="45" t="s">
        <v>282</v>
      </c>
      <c r="C54" s="45" t="s">
        <v>3637</v>
      </c>
      <c r="D54" s="45">
        <v>1</v>
      </c>
      <c r="E54" s="45" t="s">
        <v>1242</v>
      </c>
    </row>
    <row r="55" spans="1:5" x14ac:dyDescent="0.25">
      <c r="A55" s="45" t="s">
        <v>3721</v>
      </c>
      <c r="B55" s="45" t="s">
        <v>282</v>
      </c>
      <c r="C55" s="45" t="s">
        <v>3637</v>
      </c>
      <c r="D55" s="45">
        <v>1</v>
      </c>
      <c r="E55" s="45" t="s">
        <v>3722</v>
      </c>
    </row>
    <row r="56" spans="1:5" x14ac:dyDescent="0.25">
      <c r="A56" s="45" t="s">
        <v>697</v>
      </c>
      <c r="B56" s="45" t="s">
        <v>282</v>
      </c>
      <c r="C56" s="45" t="s">
        <v>3637</v>
      </c>
      <c r="D56" s="45">
        <v>1</v>
      </c>
      <c r="E56" s="45" t="s">
        <v>3723</v>
      </c>
    </row>
    <row r="57" spans="1:5" x14ac:dyDescent="0.25">
      <c r="A57" s="45" t="s">
        <v>3724</v>
      </c>
      <c r="B57" s="45" t="s">
        <v>282</v>
      </c>
      <c r="C57" s="45" t="s">
        <v>3637</v>
      </c>
      <c r="D57" s="45">
        <v>1</v>
      </c>
      <c r="E57" s="45" t="s">
        <v>3725</v>
      </c>
    </row>
    <row r="58" spans="1:5" x14ac:dyDescent="0.25">
      <c r="A58" s="45" t="s">
        <v>3726</v>
      </c>
      <c r="B58" s="45" t="s">
        <v>282</v>
      </c>
      <c r="C58" s="45" t="s">
        <v>3637</v>
      </c>
      <c r="D58" s="45">
        <v>1</v>
      </c>
      <c r="E58" s="45" t="s">
        <v>3727</v>
      </c>
    </row>
    <row r="59" spans="1:5" x14ac:dyDescent="0.25">
      <c r="A59" s="45" t="s">
        <v>3728</v>
      </c>
      <c r="B59" s="45" t="s">
        <v>293</v>
      </c>
      <c r="C59" s="45" t="s">
        <v>3637</v>
      </c>
      <c r="D59" s="45">
        <v>1</v>
      </c>
      <c r="E59" s="45" t="s">
        <v>3729</v>
      </c>
    </row>
    <row r="60" spans="1:5" x14ac:dyDescent="0.25">
      <c r="A60" s="45" t="s">
        <v>3730</v>
      </c>
      <c r="B60" s="45" t="s">
        <v>282</v>
      </c>
      <c r="C60" s="45" t="s">
        <v>3637</v>
      </c>
      <c r="D60" s="45">
        <v>1</v>
      </c>
      <c r="E60" s="45" t="s">
        <v>692</v>
      </c>
    </row>
    <row r="61" spans="1:5" x14ac:dyDescent="0.25">
      <c r="A61" s="45" t="s">
        <v>691</v>
      </c>
      <c r="B61" s="45" t="s">
        <v>282</v>
      </c>
      <c r="C61" s="45" t="s">
        <v>3637</v>
      </c>
      <c r="D61" s="45">
        <v>1</v>
      </c>
      <c r="E61" s="45" t="s">
        <v>692</v>
      </c>
    </row>
    <row r="62" spans="1:5" x14ac:dyDescent="0.25">
      <c r="A62" s="45" t="s">
        <v>1141</v>
      </c>
      <c r="B62" s="45" t="s">
        <v>282</v>
      </c>
      <c r="C62" s="45" t="s">
        <v>3637</v>
      </c>
      <c r="D62" s="45">
        <v>1</v>
      </c>
      <c r="E62" s="45" t="s">
        <v>1241</v>
      </c>
    </row>
    <row r="63" spans="1:5" x14ac:dyDescent="0.25">
      <c r="A63" s="45" t="s">
        <v>3731</v>
      </c>
      <c r="B63" s="45" t="s">
        <v>282</v>
      </c>
      <c r="C63" s="45" t="s">
        <v>3637</v>
      </c>
      <c r="D63" s="45">
        <v>1</v>
      </c>
      <c r="E63" s="45" t="s">
        <v>3732</v>
      </c>
    </row>
    <row r="64" spans="1:5" x14ac:dyDescent="0.25">
      <c r="A64" s="45" t="s">
        <v>3733</v>
      </c>
      <c r="B64" s="45" t="s">
        <v>282</v>
      </c>
      <c r="C64" s="45" t="s">
        <v>3637</v>
      </c>
      <c r="D64" s="45">
        <v>1</v>
      </c>
      <c r="E64" s="45" t="s">
        <v>3734</v>
      </c>
    </row>
    <row r="65" spans="1:5" x14ac:dyDescent="0.25">
      <c r="A65" s="45" t="s">
        <v>3735</v>
      </c>
      <c r="B65" s="45" t="s">
        <v>293</v>
      </c>
      <c r="C65" s="45" t="s">
        <v>3637</v>
      </c>
      <c r="D65" s="45">
        <v>1</v>
      </c>
      <c r="E65" s="45" t="s">
        <v>3736</v>
      </c>
    </row>
    <row r="66" spans="1:5" x14ac:dyDescent="0.25">
      <c r="A66" s="45" t="s">
        <v>3737</v>
      </c>
      <c r="B66" s="45" t="s">
        <v>293</v>
      </c>
      <c r="C66" s="45" t="s">
        <v>3637</v>
      </c>
      <c r="D66" s="45">
        <v>1</v>
      </c>
      <c r="E66" s="45" t="s">
        <v>3738</v>
      </c>
    </row>
    <row r="67" spans="1:5" x14ac:dyDescent="0.25">
      <c r="A67" s="45" t="s">
        <v>3739</v>
      </c>
      <c r="B67" s="45" t="s">
        <v>293</v>
      </c>
      <c r="C67" s="45" t="s">
        <v>3637</v>
      </c>
      <c r="D67" s="45">
        <v>1</v>
      </c>
      <c r="E67" s="45" t="s">
        <v>3740</v>
      </c>
    </row>
    <row r="68" spans="1:5" x14ac:dyDescent="0.25">
      <c r="A68" s="45" t="s">
        <v>657</v>
      </c>
      <c r="B68" s="45" t="s">
        <v>282</v>
      </c>
      <c r="C68" s="45" t="s">
        <v>3637</v>
      </c>
      <c r="D68" s="45">
        <v>1</v>
      </c>
      <c r="E68" s="45" t="s">
        <v>658</v>
      </c>
    </row>
    <row r="69" spans="1:5" x14ac:dyDescent="0.25">
      <c r="A69" s="45" t="s">
        <v>3741</v>
      </c>
      <c r="B69" s="45" t="s">
        <v>282</v>
      </c>
      <c r="C69" s="45" t="s">
        <v>3637</v>
      </c>
      <c r="D69" s="45">
        <v>1</v>
      </c>
      <c r="E69" s="45" t="s">
        <v>1240</v>
      </c>
    </row>
    <row r="70" spans="1:5" x14ac:dyDescent="0.25">
      <c r="A70" s="45" t="s">
        <v>3742</v>
      </c>
      <c r="B70" s="45" t="s">
        <v>282</v>
      </c>
      <c r="C70" s="45" t="s">
        <v>3637</v>
      </c>
      <c r="D70" s="45">
        <v>1</v>
      </c>
      <c r="E70" s="45" t="s">
        <v>3743</v>
      </c>
    </row>
    <row r="71" spans="1:5" x14ac:dyDescent="0.25">
      <c r="A71" s="45" t="s">
        <v>3744</v>
      </c>
      <c r="B71" s="45" t="s">
        <v>282</v>
      </c>
      <c r="C71" s="45" t="s">
        <v>3637</v>
      </c>
      <c r="D71" s="45">
        <v>1</v>
      </c>
      <c r="E71" s="45" t="s">
        <v>3745</v>
      </c>
    </row>
    <row r="72" spans="1:5" x14ac:dyDescent="0.25">
      <c r="A72" s="45" t="s">
        <v>3746</v>
      </c>
      <c r="B72" s="45" t="s">
        <v>282</v>
      </c>
      <c r="C72" s="45" t="s">
        <v>3637</v>
      </c>
      <c r="D72" s="45">
        <v>1</v>
      </c>
      <c r="E72" s="45" t="s">
        <v>648</v>
      </c>
    </row>
    <row r="73" spans="1:5" x14ac:dyDescent="0.25">
      <c r="A73" s="45" t="s">
        <v>641</v>
      </c>
      <c r="B73" s="45" t="s">
        <v>282</v>
      </c>
      <c r="C73" s="45" t="s">
        <v>3637</v>
      </c>
      <c r="D73" s="45">
        <v>1</v>
      </c>
      <c r="E73" s="45" t="s">
        <v>642</v>
      </c>
    </row>
    <row r="74" spans="1:5" x14ac:dyDescent="0.25">
      <c r="A74" s="45" t="s">
        <v>3747</v>
      </c>
      <c r="B74" s="45" t="s">
        <v>293</v>
      </c>
      <c r="C74" s="45" t="s">
        <v>3637</v>
      </c>
      <c r="D74" s="45">
        <v>1</v>
      </c>
      <c r="E74" s="45" t="s">
        <v>3748</v>
      </c>
    </row>
    <row r="75" spans="1:5" x14ac:dyDescent="0.25">
      <c r="A75" s="45" t="s">
        <v>3749</v>
      </c>
      <c r="B75" s="45" t="s">
        <v>282</v>
      </c>
      <c r="C75" s="45" t="s">
        <v>3637</v>
      </c>
      <c r="D75" s="45">
        <v>1</v>
      </c>
      <c r="E75" s="45" t="s">
        <v>3750</v>
      </c>
    </row>
    <row r="76" spans="1:5" x14ac:dyDescent="0.25">
      <c r="A76" s="45" t="s">
        <v>3751</v>
      </c>
      <c r="B76" s="45" t="s">
        <v>282</v>
      </c>
      <c r="C76" s="45" t="s">
        <v>3637</v>
      </c>
      <c r="D76" s="45">
        <v>1</v>
      </c>
      <c r="E76" s="45" t="s">
        <v>3752</v>
      </c>
    </row>
    <row r="77" spans="1:5" x14ac:dyDescent="0.25">
      <c r="A77" s="45" t="s">
        <v>1087</v>
      </c>
      <c r="B77" s="45" t="s">
        <v>282</v>
      </c>
      <c r="C77" s="45" t="s">
        <v>3637</v>
      </c>
      <c r="D77" s="45">
        <v>1</v>
      </c>
      <c r="E77" s="45" t="s">
        <v>3753</v>
      </c>
    </row>
    <row r="78" spans="1:5" x14ac:dyDescent="0.25">
      <c r="A78" s="45" t="s">
        <v>3754</v>
      </c>
      <c r="B78" s="45" t="s">
        <v>282</v>
      </c>
      <c r="C78" s="45" t="s">
        <v>3637</v>
      </c>
      <c r="D78" s="45">
        <v>1</v>
      </c>
      <c r="E78" s="45" t="s">
        <v>1239</v>
      </c>
    </row>
    <row r="79" spans="1:5" x14ac:dyDescent="0.25">
      <c r="A79" s="45" t="s">
        <v>631</v>
      </c>
      <c r="B79" s="45" t="s">
        <v>282</v>
      </c>
      <c r="C79" s="45" t="s">
        <v>3637</v>
      </c>
      <c r="D79" s="45">
        <v>1</v>
      </c>
      <c r="E79" s="45" t="s">
        <v>632</v>
      </c>
    </row>
    <row r="80" spans="1:5" x14ac:dyDescent="0.25">
      <c r="A80" s="45" t="s">
        <v>3755</v>
      </c>
      <c r="B80" s="45" t="s">
        <v>282</v>
      </c>
      <c r="C80" s="45" t="s">
        <v>3637</v>
      </c>
      <c r="D80" s="45">
        <v>1</v>
      </c>
      <c r="E80" s="45" t="s">
        <v>3756</v>
      </c>
    </row>
    <row r="81" spans="1:5" x14ac:dyDescent="0.25">
      <c r="A81" s="45" t="s">
        <v>3757</v>
      </c>
      <c r="B81" s="45" t="s">
        <v>293</v>
      </c>
      <c r="C81" s="45" t="s">
        <v>3637</v>
      </c>
      <c r="D81" s="45">
        <v>1</v>
      </c>
      <c r="E81" s="45" t="s">
        <v>3758</v>
      </c>
    </row>
    <row r="82" spans="1:5" x14ac:dyDescent="0.25">
      <c r="A82" s="45" t="s">
        <v>3759</v>
      </c>
      <c r="B82" s="45" t="s">
        <v>293</v>
      </c>
      <c r="C82" s="45" t="s">
        <v>3637</v>
      </c>
      <c r="D82" s="45">
        <v>1</v>
      </c>
      <c r="E82" s="45" t="s">
        <v>3760</v>
      </c>
    </row>
    <row r="83" spans="1:5" x14ac:dyDescent="0.25">
      <c r="A83" s="45" t="s">
        <v>3761</v>
      </c>
      <c r="B83" s="45" t="s">
        <v>282</v>
      </c>
      <c r="C83" s="45" t="s">
        <v>3637</v>
      </c>
      <c r="D83" s="45">
        <v>1</v>
      </c>
      <c r="E83" s="45" t="s">
        <v>1238</v>
      </c>
    </row>
    <row r="84" spans="1:5" x14ac:dyDescent="0.25">
      <c r="A84" s="45" t="s">
        <v>3762</v>
      </c>
      <c r="B84" s="45" t="s">
        <v>282</v>
      </c>
      <c r="C84" s="45" t="s">
        <v>3637</v>
      </c>
      <c r="D84" s="45">
        <v>1</v>
      </c>
      <c r="E84" s="45" t="s">
        <v>3763</v>
      </c>
    </row>
    <row r="85" spans="1:5" x14ac:dyDescent="0.25">
      <c r="A85" s="45" t="s">
        <v>3764</v>
      </c>
      <c r="B85" s="45" t="s">
        <v>282</v>
      </c>
      <c r="C85" s="45" t="s">
        <v>3637</v>
      </c>
      <c r="D85" s="45">
        <v>1</v>
      </c>
      <c r="E85" s="45" t="s">
        <v>3765</v>
      </c>
    </row>
    <row r="86" spans="1:5" x14ac:dyDescent="0.25">
      <c r="A86" s="45" t="s">
        <v>3766</v>
      </c>
      <c r="B86" s="45" t="s">
        <v>282</v>
      </c>
      <c r="C86" s="45" t="s">
        <v>3637</v>
      </c>
      <c r="D86" s="45">
        <v>1</v>
      </c>
      <c r="E86" s="45" t="s">
        <v>3767</v>
      </c>
    </row>
    <row r="87" spans="1:5" x14ac:dyDescent="0.25">
      <c r="A87" s="45" t="s">
        <v>3768</v>
      </c>
      <c r="B87" s="45" t="s">
        <v>293</v>
      </c>
      <c r="C87" s="45" t="s">
        <v>3637</v>
      </c>
      <c r="D87" s="45">
        <v>1</v>
      </c>
      <c r="E87" s="45" t="s">
        <v>3769</v>
      </c>
    </row>
    <row r="88" spans="1:5" x14ac:dyDescent="0.25">
      <c r="A88" s="45" t="s">
        <v>1120</v>
      </c>
      <c r="B88" s="45" t="s">
        <v>293</v>
      </c>
      <c r="C88" s="45" t="s">
        <v>3637</v>
      </c>
      <c r="D88" s="45">
        <v>1</v>
      </c>
      <c r="E88" s="45" t="s">
        <v>3770</v>
      </c>
    </row>
    <row r="89" spans="1:5" x14ac:dyDescent="0.25">
      <c r="A89" s="45" t="s">
        <v>3771</v>
      </c>
      <c r="B89" s="45" t="s">
        <v>282</v>
      </c>
      <c r="C89" s="45" t="s">
        <v>3637</v>
      </c>
      <c r="D89" s="45">
        <v>1</v>
      </c>
      <c r="E89" s="45" t="s">
        <v>3772</v>
      </c>
    </row>
    <row r="90" spans="1:5" x14ac:dyDescent="0.25">
      <c r="A90" s="45" t="s">
        <v>3773</v>
      </c>
      <c r="B90" s="45" t="s">
        <v>293</v>
      </c>
      <c r="C90" s="45" t="s">
        <v>3637</v>
      </c>
      <c r="D90" s="45">
        <v>1</v>
      </c>
      <c r="E90" s="45" t="s">
        <v>3774</v>
      </c>
    </row>
    <row r="91" spans="1:5" x14ac:dyDescent="0.25">
      <c r="A91" s="45" t="s">
        <v>3775</v>
      </c>
      <c r="B91" s="45" t="s">
        <v>293</v>
      </c>
      <c r="C91" s="45" t="s">
        <v>3637</v>
      </c>
      <c r="D91" s="45">
        <v>1</v>
      </c>
      <c r="E91" s="45" t="s">
        <v>3776</v>
      </c>
    </row>
    <row r="92" spans="1:5" x14ac:dyDescent="0.25">
      <c r="A92" s="45" t="s">
        <v>3777</v>
      </c>
      <c r="B92" s="45" t="s">
        <v>282</v>
      </c>
      <c r="C92" s="45" t="s">
        <v>3637</v>
      </c>
      <c r="D92" s="45">
        <v>1</v>
      </c>
      <c r="E92" s="45" t="s">
        <v>3778</v>
      </c>
    </row>
    <row r="93" spans="1:5" x14ac:dyDescent="0.25">
      <c r="A93" s="45" t="s">
        <v>3779</v>
      </c>
      <c r="B93" s="45" t="s">
        <v>293</v>
      </c>
      <c r="C93" s="45" t="s">
        <v>3637</v>
      </c>
      <c r="D93" s="45">
        <v>1</v>
      </c>
      <c r="E93" s="45" t="s">
        <v>3780</v>
      </c>
    </row>
    <row r="94" spans="1:5" x14ac:dyDescent="0.25">
      <c r="A94" s="45" t="s">
        <v>3781</v>
      </c>
      <c r="B94" s="45" t="s">
        <v>293</v>
      </c>
      <c r="C94" s="45" t="s">
        <v>3637</v>
      </c>
      <c r="D94" s="45">
        <v>1</v>
      </c>
      <c r="E94" s="45" t="s">
        <v>3782</v>
      </c>
    </row>
    <row r="95" spans="1:5" x14ac:dyDescent="0.25">
      <c r="A95" s="45" t="s">
        <v>3783</v>
      </c>
      <c r="B95" s="45" t="s">
        <v>282</v>
      </c>
      <c r="C95" s="45" t="s">
        <v>3637</v>
      </c>
      <c r="D95" s="45">
        <v>1</v>
      </c>
      <c r="E95" s="45" t="s">
        <v>3784</v>
      </c>
    </row>
    <row r="96" spans="1:5" x14ac:dyDescent="0.25">
      <c r="A96" s="45" t="s">
        <v>3785</v>
      </c>
      <c r="B96" s="45" t="s">
        <v>282</v>
      </c>
      <c r="C96" s="45" t="s">
        <v>3637</v>
      </c>
      <c r="D96" s="45">
        <v>1</v>
      </c>
      <c r="E96" s="45" t="s">
        <v>3786</v>
      </c>
    </row>
    <row r="97" spans="1:5" x14ac:dyDescent="0.25">
      <c r="A97" s="45" t="s">
        <v>3787</v>
      </c>
      <c r="B97" s="45" t="s">
        <v>282</v>
      </c>
      <c r="C97" s="45" t="s">
        <v>3637</v>
      </c>
      <c r="D97" s="45">
        <v>1</v>
      </c>
      <c r="E97" s="45" t="s">
        <v>3788</v>
      </c>
    </row>
    <row r="98" spans="1:5" x14ac:dyDescent="0.25">
      <c r="A98" s="45" t="s">
        <v>3789</v>
      </c>
      <c r="B98" s="45" t="s">
        <v>282</v>
      </c>
      <c r="C98" s="45" t="s">
        <v>3637</v>
      </c>
      <c r="D98" s="45">
        <v>1</v>
      </c>
      <c r="E98" s="45" t="s">
        <v>3790</v>
      </c>
    </row>
    <row r="99" spans="1:5" x14ac:dyDescent="0.25">
      <c r="A99" s="45" t="s">
        <v>524</v>
      </c>
      <c r="B99" s="45" t="s">
        <v>282</v>
      </c>
      <c r="C99" s="45" t="s">
        <v>3637</v>
      </c>
      <c r="D99" s="45">
        <v>1</v>
      </c>
      <c r="E99" s="45" t="s">
        <v>3791</v>
      </c>
    </row>
    <row r="100" spans="1:5" x14ac:dyDescent="0.25">
      <c r="A100" s="45" t="s">
        <v>3792</v>
      </c>
      <c r="B100" s="45" t="s">
        <v>282</v>
      </c>
      <c r="C100" s="45" t="s">
        <v>3637</v>
      </c>
      <c r="D100" s="45">
        <v>1</v>
      </c>
      <c r="E100" s="45" t="s">
        <v>3793</v>
      </c>
    </row>
    <row r="101" spans="1:5" x14ac:dyDescent="0.25">
      <c r="A101" s="45" t="s">
        <v>3794</v>
      </c>
      <c r="B101" s="45" t="s">
        <v>282</v>
      </c>
      <c r="C101" s="45" t="s">
        <v>3637</v>
      </c>
      <c r="D101" s="45">
        <v>1</v>
      </c>
      <c r="E101" s="45" t="s">
        <v>3795</v>
      </c>
    </row>
    <row r="102" spans="1:5" x14ac:dyDescent="0.25">
      <c r="A102" s="45" t="s">
        <v>1081</v>
      </c>
      <c r="B102" s="45" t="s">
        <v>282</v>
      </c>
      <c r="C102" s="45" t="s">
        <v>3637</v>
      </c>
      <c r="D102" s="45">
        <v>1</v>
      </c>
      <c r="E102" s="45" t="s">
        <v>3796</v>
      </c>
    </row>
    <row r="103" spans="1:5" x14ac:dyDescent="0.25">
      <c r="A103" s="45" t="s">
        <v>3797</v>
      </c>
      <c r="B103" s="45" t="s">
        <v>282</v>
      </c>
      <c r="C103" s="45" t="s">
        <v>3637</v>
      </c>
      <c r="D103" s="45">
        <v>1</v>
      </c>
      <c r="E103" s="45" t="s">
        <v>3798</v>
      </c>
    </row>
    <row r="104" spans="1:5" x14ac:dyDescent="0.25">
      <c r="A104" s="45" t="s">
        <v>3799</v>
      </c>
      <c r="B104" s="45" t="s">
        <v>293</v>
      </c>
      <c r="C104" s="45" t="s">
        <v>3637</v>
      </c>
      <c r="D104" s="45">
        <v>1</v>
      </c>
      <c r="E104" s="45" t="s">
        <v>3800</v>
      </c>
    </row>
    <row r="105" spans="1:5" x14ac:dyDescent="0.25">
      <c r="A105" s="45" t="s">
        <v>3801</v>
      </c>
      <c r="B105" s="45" t="s">
        <v>282</v>
      </c>
      <c r="C105" s="45" t="s">
        <v>3637</v>
      </c>
      <c r="D105" s="45">
        <v>1</v>
      </c>
      <c r="E105" s="45" t="s">
        <v>1237</v>
      </c>
    </row>
    <row r="106" spans="1:5" x14ac:dyDescent="0.25">
      <c r="A106" s="45" t="s">
        <v>693</v>
      </c>
      <c r="B106" s="45" t="s">
        <v>293</v>
      </c>
      <c r="C106" s="45" t="s">
        <v>3637</v>
      </c>
      <c r="D106" s="45">
        <v>1</v>
      </c>
      <c r="E106" s="45" t="s">
        <v>3802</v>
      </c>
    </row>
    <row r="107" spans="1:5" x14ac:dyDescent="0.25">
      <c r="A107" s="45" t="s">
        <v>3803</v>
      </c>
      <c r="B107" s="45" t="s">
        <v>282</v>
      </c>
      <c r="C107" s="45" t="s">
        <v>3637</v>
      </c>
      <c r="D107" s="45">
        <v>1</v>
      </c>
      <c r="E107" s="45" t="s">
        <v>3804</v>
      </c>
    </row>
    <row r="108" spans="1:5" x14ac:dyDescent="0.25">
      <c r="A108" s="45" t="s">
        <v>3805</v>
      </c>
      <c r="B108" s="45" t="s">
        <v>293</v>
      </c>
      <c r="C108" s="45" t="s">
        <v>3637</v>
      </c>
      <c r="D108" s="45">
        <v>1</v>
      </c>
      <c r="E108" s="45" t="s">
        <v>3806</v>
      </c>
    </row>
    <row r="109" spans="1:5" x14ac:dyDescent="0.25">
      <c r="A109" s="45" t="s">
        <v>3807</v>
      </c>
      <c r="B109" s="45" t="s">
        <v>282</v>
      </c>
      <c r="C109" s="45" t="s">
        <v>3637</v>
      </c>
      <c r="D109" s="45">
        <v>1</v>
      </c>
      <c r="E109" s="45" t="s">
        <v>3808</v>
      </c>
    </row>
    <row r="110" spans="1:5" x14ac:dyDescent="0.25">
      <c r="A110" s="45" t="s">
        <v>3809</v>
      </c>
      <c r="B110" s="45" t="s">
        <v>282</v>
      </c>
      <c r="C110" s="45" t="s">
        <v>3637</v>
      </c>
      <c r="D110" s="45">
        <v>1</v>
      </c>
      <c r="E110" s="45" t="s">
        <v>3810</v>
      </c>
    </row>
    <row r="111" spans="1:5" x14ac:dyDescent="0.25">
      <c r="A111" s="45" t="s">
        <v>491</v>
      </c>
      <c r="B111" s="45" t="s">
        <v>282</v>
      </c>
      <c r="C111" s="45" t="s">
        <v>3637</v>
      </c>
      <c r="D111" s="45">
        <v>1</v>
      </c>
      <c r="E111" s="45" t="s">
        <v>492</v>
      </c>
    </row>
    <row r="112" spans="1:5" x14ac:dyDescent="0.25">
      <c r="A112" s="45" t="s">
        <v>3811</v>
      </c>
      <c r="B112" s="45" t="s">
        <v>282</v>
      </c>
      <c r="C112" s="45" t="s">
        <v>3637</v>
      </c>
      <c r="D112" s="45">
        <v>0</v>
      </c>
      <c r="E112" s="45" t="s">
        <v>3812</v>
      </c>
    </row>
    <row r="113" spans="1:5" x14ac:dyDescent="0.25">
      <c r="A113" s="45" t="s">
        <v>3813</v>
      </c>
      <c r="B113" s="45" t="s">
        <v>282</v>
      </c>
      <c r="C113" s="45" t="s">
        <v>3637</v>
      </c>
      <c r="D113" s="45">
        <v>0</v>
      </c>
      <c r="E113" s="45" t="s">
        <v>281</v>
      </c>
    </row>
    <row r="114" spans="1:5" x14ac:dyDescent="0.25">
      <c r="A114" s="45" t="s">
        <v>1068</v>
      </c>
      <c r="B114" s="45" t="s">
        <v>282</v>
      </c>
      <c r="C114" s="45" t="s">
        <v>3637</v>
      </c>
      <c r="D114" s="45">
        <v>0</v>
      </c>
      <c r="E114" s="45" t="s">
        <v>287</v>
      </c>
    </row>
    <row r="115" spans="1:5" x14ac:dyDescent="0.25">
      <c r="A115" s="45" t="s">
        <v>3814</v>
      </c>
      <c r="B115" s="45" t="s">
        <v>282</v>
      </c>
      <c r="C115" s="45" t="s">
        <v>3637</v>
      </c>
      <c r="D115" s="45">
        <v>0</v>
      </c>
      <c r="E115" s="45" t="s">
        <v>3815</v>
      </c>
    </row>
    <row r="116" spans="1:5" x14ac:dyDescent="0.25">
      <c r="A116" s="45" t="s">
        <v>3816</v>
      </c>
      <c r="B116" s="45" t="s">
        <v>293</v>
      </c>
      <c r="C116" s="45" t="s">
        <v>3637</v>
      </c>
      <c r="D116" s="45">
        <v>0</v>
      </c>
      <c r="E116" s="45" t="s">
        <v>3817</v>
      </c>
    </row>
    <row r="117" spans="1:5" x14ac:dyDescent="0.25">
      <c r="A117" s="45" t="s">
        <v>3818</v>
      </c>
      <c r="B117" s="45" t="s">
        <v>282</v>
      </c>
      <c r="C117" s="45" t="s">
        <v>3637</v>
      </c>
      <c r="D117" s="45">
        <v>0</v>
      </c>
      <c r="E117" s="45" t="s">
        <v>300</v>
      </c>
    </row>
    <row r="118" spans="1:5" x14ac:dyDescent="0.25">
      <c r="A118" s="45" t="s">
        <v>3819</v>
      </c>
      <c r="B118" s="45" t="s">
        <v>282</v>
      </c>
      <c r="C118" s="45" t="s">
        <v>3637</v>
      </c>
      <c r="D118" s="45">
        <v>0</v>
      </c>
      <c r="E118" s="45" t="s">
        <v>3820</v>
      </c>
    </row>
    <row r="119" spans="1:5" x14ac:dyDescent="0.25">
      <c r="A119" s="45" t="s">
        <v>3821</v>
      </c>
      <c r="B119" s="45" t="s">
        <v>293</v>
      </c>
      <c r="C119" s="45" t="s">
        <v>3637</v>
      </c>
      <c r="D119" s="45">
        <v>0</v>
      </c>
      <c r="E119" s="45" t="s">
        <v>3822</v>
      </c>
    </row>
    <row r="120" spans="1:5" x14ac:dyDescent="0.25">
      <c r="A120" s="45" t="s">
        <v>1041</v>
      </c>
      <c r="B120" s="45" t="s">
        <v>282</v>
      </c>
      <c r="C120" s="45" t="s">
        <v>3637</v>
      </c>
      <c r="D120" s="45">
        <v>0</v>
      </c>
      <c r="E120" s="45" t="s">
        <v>310</v>
      </c>
    </row>
    <row r="121" spans="1:5" x14ac:dyDescent="0.25">
      <c r="A121" s="45" t="s">
        <v>3823</v>
      </c>
      <c r="B121" s="45" t="s">
        <v>293</v>
      </c>
      <c r="C121" s="45" t="s">
        <v>3637</v>
      </c>
      <c r="D121" s="45">
        <v>0</v>
      </c>
      <c r="E121" s="45" t="s">
        <v>3824</v>
      </c>
    </row>
    <row r="122" spans="1:5" x14ac:dyDescent="0.25">
      <c r="A122" s="45" t="s">
        <v>3825</v>
      </c>
      <c r="B122" s="45" t="s">
        <v>282</v>
      </c>
      <c r="C122" s="45" t="s">
        <v>3637</v>
      </c>
      <c r="D122" s="45">
        <v>0</v>
      </c>
      <c r="E122" s="45" t="s">
        <v>3826</v>
      </c>
    </row>
    <row r="123" spans="1:5" x14ac:dyDescent="0.25">
      <c r="A123" s="45" t="s">
        <v>1037</v>
      </c>
      <c r="B123" s="45" t="s">
        <v>282</v>
      </c>
      <c r="C123" s="45" t="s">
        <v>3637</v>
      </c>
      <c r="D123" s="45">
        <v>0</v>
      </c>
      <c r="E123" s="45" t="s">
        <v>1038</v>
      </c>
    </row>
    <row r="124" spans="1:5" x14ac:dyDescent="0.25">
      <c r="A124" s="45" t="s">
        <v>3827</v>
      </c>
      <c r="B124" s="45" t="s">
        <v>282</v>
      </c>
      <c r="C124" s="45" t="s">
        <v>3637</v>
      </c>
      <c r="D124" s="45">
        <v>0</v>
      </c>
      <c r="E124" s="45" t="s">
        <v>3828</v>
      </c>
    </row>
    <row r="125" spans="1:5" x14ac:dyDescent="0.25">
      <c r="A125" s="45" t="s">
        <v>3829</v>
      </c>
      <c r="B125" s="45" t="s">
        <v>293</v>
      </c>
      <c r="C125" s="45" t="s">
        <v>3637</v>
      </c>
      <c r="D125" s="45">
        <v>0</v>
      </c>
      <c r="E125" s="45" t="s">
        <v>3830</v>
      </c>
    </row>
    <row r="126" spans="1:5" x14ac:dyDescent="0.25">
      <c r="A126" s="45" t="s">
        <v>3831</v>
      </c>
      <c r="B126" s="45" t="s">
        <v>293</v>
      </c>
      <c r="C126" s="45" t="s">
        <v>3637</v>
      </c>
      <c r="D126" s="45">
        <v>0</v>
      </c>
      <c r="E126" s="45" t="s">
        <v>3832</v>
      </c>
    </row>
    <row r="127" spans="1:5" x14ac:dyDescent="0.25">
      <c r="A127" s="45" t="s">
        <v>3833</v>
      </c>
      <c r="B127" s="45" t="s">
        <v>293</v>
      </c>
      <c r="C127" s="45" t="s">
        <v>3637</v>
      </c>
      <c r="D127" s="45">
        <v>0</v>
      </c>
      <c r="E127" s="45" t="s">
        <v>3834</v>
      </c>
    </row>
    <row r="128" spans="1:5" x14ac:dyDescent="0.25">
      <c r="A128" s="45" t="s">
        <v>3835</v>
      </c>
      <c r="B128" s="45" t="s">
        <v>282</v>
      </c>
      <c r="C128" s="45" t="s">
        <v>3637</v>
      </c>
      <c r="D128" s="45">
        <v>0</v>
      </c>
      <c r="E128" s="45" t="s">
        <v>3836</v>
      </c>
    </row>
    <row r="129" spans="1:5" x14ac:dyDescent="0.25">
      <c r="A129" s="45" t="s">
        <v>3837</v>
      </c>
      <c r="B129" s="45" t="s">
        <v>293</v>
      </c>
      <c r="C129" s="45" t="s">
        <v>3637</v>
      </c>
      <c r="D129" s="45">
        <v>0</v>
      </c>
      <c r="E129" s="45" t="s">
        <v>3838</v>
      </c>
    </row>
    <row r="130" spans="1:5" x14ac:dyDescent="0.25">
      <c r="A130" s="45" t="s">
        <v>3839</v>
      </c>
      <c r="B130" s="45" t="s">
        <v>282</v>
      </c>
      <c r="C130" s="45" t="s">
        <v>3637</v>
      </c>
      <c r="D130" s="45">
        <v>0</v>
      </c>
      <c r="E130" s="45" t="s">
        <v>3840</v>
      </c>
    </row>
    <row r="131" spans="1:5" x14ac:dyDescent="0.25">
      <c r="A131" s="45" t="s">
        <v>1018</v>
      </c>
      <c r="B131" s="45" t="s">
        <v>293</v>
      </c>
      <c r="C131" s="45" t="s">
        <v>3637</v>
      </c>
      <c r="D131" s="45">
        <v>0</v>
      </c>
      <c r="E131" s="45" t="s">
        <v>3841</v>
      </c>
    </row>
    <row r="132" spans="1:5" x14ac:dyDescent="0.25">
      <c r="A132" s="45" t="s">
        <v>1016</v>
      </c>
      <c r="B132" s="45" t="s">
        <v>293</v>
      </c>
      <c r="C132" s="45" t="s">
        <v>3637</v>
      </c>
      <c r="D132" s="45">
        <v>0</v>
      </c>
      <c r="E132" s="45" t="s">
        <v>1017</v>
      </c>
    </row>
    <row r="133" spans="1:5" x14ac:dyDescent="0.25">
      <c r="A133" s="45" t="s">
        <v>3842</v>
      </c>
      <c r="B133" s="45" t="s">
        <v>282</v>
      </c>
      <c r="C133" s="45" t="s">
        <v>3637</v>
      </c>
      <c r="D133" s="45">
        <v>0</v>
      </c>
      <c r="E133" s="45" t="s">
        <v>3843</v>
      </c>
    </row>
    <row r="134" spans="1:5" x14ac:dyDescent="0.25">
      <c r="A134" s="45" t="s">
        <v>3844</v>
      </c>
      <c r="B134" s="45" t="s">
        <v>293</v>
      </c>
      <c r="C134" s="45" t="s">
        <v>3637</v>
      </c>
      <c r="D134" s="45">
        <v>0</v>
      </c>
      <c r="E134" s="45" t="s">
        <v>3845</v>
      </c>
    </row>
    <row r="135" spans="1:5" x14ac:dyDescent="0.25">
      <c r="A135" s="45" t="s">
        <v>3846</v>
      </c>
      <c r="B135" s="45" t="s">
        <v>282</v>
      </c>
      <c r="C135" s="45" t="s">
        <v>3637</v>
      </c>
      <c r="D135" s="45">
        <v>0</v>
      </c>
      <c r="E135" s="45" t="s">
        <v>3847</v>
      </c>
    </row>
    <row r="136" spans="1:5" x14ac:dyDescent="0.25">
      <c r="A136" s="45" t="s">
        <v>1006</v>
      </c>
      <c r="B136" s="45" t="s">
        <v>293</v>
      </c>
      <c r="C136" s="45" t="s">
        <v>3637</v>
      </c>
      <c r="D136" s="45">
        <v>0</v>
      </c>
      <c r="E136" s="45" t="s">
        <v>1007</v>
      </c>
    </row>
    <row r="137" spans="1:5" x14ac:dyDescent="0.25">
      <c r="A137" s="45" t="s">
        <v>3848</v>
      </c>
      <c r="B137" s="45" t="s">
        <v>293</v>
      </c>
      <c r="C137" s="45" t="s">
        <v>3637</v>
      </c>
      <c r="D137" s="45">
        <v>0</v>
      </c>
      <c r="E137" s="45" t="s">
        <v>3849</v>
      </c>
    </row>
    <row r="138" spans="1:5" x14ac:dyDescent="0.25">
      <c r="A138" s="45" t="s">
        <v>3850</v>
      </c>
      <c r="B138" s="45" t="s">
        <v>293</v>
      </c>
      <c r="C138" s="45" t="s">
        <v>3637</v>
      </c>
      <c r="D138" s="45">
        <v>0</v>
      </c>
      <c r="E138" s="45" t="s">
        <v>3851</v>
      </c>
    </row>
    <row r="139" spans="1:5" x14ac:dyDescent="0.25">
      <c r="A139" s="45" t="s">
        <v>3852</v>
      </c>
      <c r="B139" s="45" t="s">
        <v>293</v>
      </c>
      <c r="C139" s="45" t="s">
        <v>3637</v>
      </c>
      <c r="D139" s="45">
        <v>0</v>
      </c>
      <c r="E139" s="45" t="s">
        <v>3853</v>
      </c>
    </row>
    <row r="140" spans="1:5" x14ac:dyDescent="0.25">
      <c r="A140" s="45" t="s">
        <v>3854</v>
      </c>
      <c r="B140" s="45" t="s">
        <v>282</v>
      </c>
      <c r="C140" s="45" t="s">
        <v>3637</v>
      </c>
      <c r="D140" s="45">
        <v>0</v>
      </c>
      <c r="E140" s="45" t="s">
        <v>3855</v>
      </c>
    </row>
    <row r="141" spans="1:5" x14ac:dyDescent="0.25">
      <c r="A141" s="45" t="s">
        <v>3856</v>
      </c>
      <c r="B141" s="45" t="s">
        <v>293</v>
      </c>
      <c r="C141" s="45" t="s">
        <v>3637</v>
      </c>
      <c r="D141" s="45">
        <v>0</v>
      </c>
      <c r="E141" s="45" t="s">
        <v>3857</v>
      </c>
    </row>
    <row r="142" spans="1:5" x14ac:dyDescent="0.25">
      <c r="A142" s="45" t="s">
        <v>3858</v>
      </c>
      <c r="B142" s="45" t="s">
        <v>282</v>
      </c>
      <c r="C142" s="45" t="s">
        <v>3637</v>
      </c>
      <c r="D142" s="45">
        <v>0</v>
      </c>
      <c r="E142" s="45" t="s">
        <v>3859</v>
      </c>
    </row>
    <row r="143" spans="1:5" x14ac:dyDescent="0.25">
      <c r="A143" s="45" t="s">
        <v>3860</v>
      </c>
      <c r="B143" s="45" t="s">
        <v>293</v>
      </c>
      <c r="C143" s="45" t="s">
        <v>3637</v>
      </c>
      <c r="D143" s="45">
        <v>0</v>
      </c>
      <c r="E143" s="45" t="s">
        <v>3861</v>
      </c>
    </row>
    <row r="144" spans="1:5" x14ac:dyDescent="0.25">
      <c r="A144" s="45" t="s">
        <v>3862</v>
      </c>
      <c r="B144" s="45" t="s">
        <v>282</v>
      </c>
      <c r="C144" s="45" t="s">
        <v>3637</v>
      </c>
      <c r="D144" s="45">
        <v>0</v>
      </c>
      <c r="E144" s="45" t="s">
        <v>324</v>
      </c>
    </row>
    <row r="145" spans="1:5" x14ac:dyDescent="0.25">
      <c r="A145" s="45" t="s">
        <v>3863</v>
      </c>
      <c r="B145" s="45" t="s">
        <v>282</v>
      </c>
      <c r="C145" s="45" t="s">
        <v>3637</v>
      </c>
      <c r="D145" s="45">
        <v>0</v>
      </c>
      <c r="E145" s="45" t="s">
        <v>3864</v>
      </c>
    </row>
    <row r="146" spans="1:5" x14ac:dyDescent="0.25">
      <c r="A146" s="45" t="s">
        <v>3865</v>
      </c>
      <c r="B146" s="45" t="s">
        <v>293</v>
      </c>
      <c r="C146" s="45" t="s">
        <v>3637</v>
      </c>
      <c r="D146" s="45">
        <v>0</v>
      </c>
      <c r="E146" s="45" t="s">
        <v>325</v>
      </c>
    </row>
    <row r="147" spans="1:5" x14ac:dyDescent="0.25">
      <c r="A147" s="45" t="s">
        <v>3866</v>
      </c>
      <c r="B147" s="45" t="s">
        <v>282</v>
      </c>
      <c r="C147" s="45" t="s">
        <v>3637</v>
      </c>
      <c r="D147" s="45">
        <v>0</v>
      </c>
      <c r="E147" s="45" t="s">
        <v>3867</v>
      </c>
    </row>
    <row r="148" spans="1:5" x14ac:dyDescent="0.25">
      <c r="A148" s="45" t="s">
        <v>3868</v>
      </c>
      <c r="B148" s="45" t="s">
        <v>282</v>
      </c>
      <c r="C148" s="45" t="s">
        <v>3637</v>
      </c>
      <c r="D148" s="45">
        <v>0</v>
      </c>
      <c r="E148" s="45" t="s">
        <v>3869</v>
      </c>
    </row>
    <row r="149" spans="1:5" x14ac:dyDescent="0.25">
      <c r="A149" s="45" t="s">
        <v>3870</v>
      </c>
      <c r="B149" s="45" t="s">
        <v>293</v>
      </c>
      <c r="C149" s="45" t="s">
        <v>3637</v>
      </c>
      <c r="D149" s="45">
        <v>0</v>
      </c>
      <c r="E149" s="45" t="s">
        <v>3871</v>
      </c>
    </row>
    <row r="150" spans="1:5" x14ac:dyDescent="0.25">
      <c r="A150" s="45" t="s">
        <v>3872</v>
      </c>
      <c r="B150" s="45" t="s">
        <v>282</v>
      </c>
      <c r="C150" s="45" t="s">
        <v>3637</v>
      </c>
      <c r="D150" s="45">
        <v>0</v>
      </c>
      <c r="E150" s="45" t="s">
        <v>3873</v>
      </c>
    </row>
    <row r="151" spans="1:5" x14ac:dyDescent="0.25">
      <c r="A151" s="45" t="s">
        <v>3874</v>
      </c>
      <c r="B151" s="45" t="s">
        <v>293</v>
      </c>
      <c r="C151" s="45" t="s">
        <v>3637</v>
      </c>
      <c r="D151" s="45">
        <v>0</v>
      </c>
      <c r="E151" s="45" t="s">
        <v>3875</v>
      </c>
    </row>
    <row r="152" spans="1:5" x14ac:dyDescent="0.25">
      <c r="A152" s="45" t="s">
        <v>3876</v>
      </c>
      <c r="B152" s="45" t="s">
        <v>293</v>
      </c>
      <c r="C152" s="45" t="s">
        <v>3637</v>
      </c>
      <c r="D152" s="45">
        <v>0</v>
      </c>
      <c r="E152" s="45" t="s">
        <v>3877</v>
      </c>
    </row>
    <row r="153" spans="1:5" x14ac:dyDescent="0.25">
      <c r="A153" s="45" t="s">
        <v>959</v>
      </c>
      <c r="B153" s="45" t="s">
        <v>282</v>
      </c>
      <c r="C153" s="45" t="s">
        <v>3637</v>
      </c>
      <c r="D153" s="45">
        <v>0</v>
      </c>
      <c r="E153" s="45" t="s">
        <v>3878</v>
      </c>
    </row>
    <row r="154" spans="1:5" x14ac:dyDescent="0.25">
      <c r="A154" s="45" t="s">
        <v>3879</v>
      </c>
      <c r="B154" s="45" t="s">
        <v>282</v>
      </c>
      <c r="C154" s="45" t="s">
        <v>3637</v>
      </c>
      <c r="D154" s="45">
        <v>0</v>
      </c>
      <c r="E154" s="45" t="s">
        <v>3880</v>
      </c>
    </row>
    <row r="155" spans="1:5" x14ac:dyDescent="0.25">
      <c r="A155" s="45" t="s">
        <v>3881</v>
      </c>
      <c r="B155" s="45" t="s">
        <v>282</v>
      </c>
      <c r="C155" s="45" t="s">
        <v>3637</v>
      </c>
      <c r="D155" s="45">
        <v>0</v>
      </c>
      <c r="E155" s="45" t="s">
        <v>3882</v>
      </c>
    </row>
    <row r="156" spans="1:5" x14ac:dyDescent="0.25">
      <c r="A156" s="45" t="s">
        <v>3883</v>
      </c>
      <c r="B156" s="45" t="s">
        <v>293</v>
      </c>
      <c r="C156" s="45" t="s">
        <v>3637</v>
      </c>
      <c r="D156" s="45">
        <v>0</v>
      </c>
      <c r="E156" s="45" t="s">
        <v>3884</v>
      </c>
    </row>
    <row r="157" spans="1:5" x14ac:dyDescent="0.25">
      <c r="A157" s="45" t="s">
        <v>3885</v>
      </c>
      <c r="B157" s="45" t="s">
        <v>293</v>
      </c>
      <c r="C157" s="45" t="s">
        <v>3637</v>
      </c>
      <c r="D157" s="45">
        <v>0</v>
      </c>
      <c r="E157" s="45" t="s">
        <v>3886</v>
      </c>
    </row>
    <row r="158" spans="1:5" x14ac:dyDescent="0.25">
      <c r="A158" s="45" t="s">
        <v>3887</v>
      </c>
      <c r="B158" s="45" t="s">
        <v>282</v>
      </c>
      <c r="C158" s="45" t="s">
        <v>3637</v>
      </c>
      <c r="D158" s="45">
        <v>0</v>
      </c>
      <c r="E158" s="45" t="s">
        <v>3888</v>
      </c>
    </row>
    <row r="159" spans="1:5" x14ac:dyDescent="0.25">
      <c r="A159" s="45" t="s">
        <v>1155</v>
      </c>
      <c r="B159" s="45" t="s">
        <v>293</v>
      </c>
      <c r="C159" s="45" t="s">
        <v>3637</v>
      </c>
      <c r="D159" s="45">
        <v>0</v>
      </c>
      <c r="E159" s="45" t="s">
        <v>3889</v>
      </c>
    </row>
    <row r="160" spans="1:5" x14ac:dyDescent="0.25">
      <c r="A160" s="45" t="s">
        <v>3890</v>
      </c>
      <c r="B160" s="45" t="s">
        <v>293</v>
      </c>
      <c r="C160" s="45" t="s">
        <v>3637</v>
      </c>
      <c r="D160" s="45">
        <v>0</v>
      </c>
      <c r="E160" s="45" t="s">
        <v>3891</v>
      </c>
    </row>
    <row r="161" spans="1:5" x14ac:dyDescent="0.25">
      <c r="A161" s="45" t="s">
        <v>3892</v>
      </c>
      <c r="B161" s="45" t="s">
        <v>293</v>
      </c>
      <c r="C161" s="45" t="s">
        <v>3637</v>
      </c>
      <c r="D161" s="45">
        <v>0</v>
      </c>
      <c r="E161" s="45" t="s">
        <v>3893</v>
      </c>
    </row>
    <row r="162" spans="1:5" x14ac:dyDescent="0.25">
      <c r="A162" s="45" t="s">
        <v>3894</v>
      </c>
      <c r="B162" s="45" t="s">
        <v>293</v>
      </c>
      <c r="C162" s="45" t="s">
        <v>3637</v>
      </c>
      <c r="D162" s="45">
        <v>0</v>
      </c>
      <c r="E162" s="45" t="s">
        <v>3895</v>
      </c>
    </row>
    <row r="163" spans="1:5" x14ac:dyDescent="0.25">
      <c r="A163" s="45" t="s">
        <v>935</v>
      </c>
      <c r="B163" s="45" t="s">
        <v>282</v>
      </c>
      <c r="C163" s="45" t="s">
        <v>3637</v>
      </c>
      <c r="D163" s="45">
        <v>0</v>
      </c>
      <c r="E163" s="45" t="s">
        <v>936</v>
      </c>
    </row>
    <row r="164" spans="1:5" x14ac:dyDescent="0.25">
      <c r="A164" s="45" t="s">
        <v>3896</v>
      </c>
      <c r="B164" s="45" t="s">
        <v>293</v>
      </c>
      <c r="C164" s="45" t="s">
        <v>3637</v>
      </c>
      <c r="D164" s="45">
        <v>0</v>
      </c>
      <c r="E164" s="45" t="s">
        <v>3897</v>
      </c>
    </row>
    <row r="165" spans="1:5" x14ac:dyDescent="0.25">
      <c r="A165" s="45" t="s">
        <v>3898</v>
      </c>
      <c r="B165" s="45" t="s">
        <v>293</v>
      </c>
      <c r="C165" s="45" t="s">
        <v>3637</v>
      </c>
      <c r="D165" s="45">
        <v>0</v>
      </c>
      <c r="E165" s="45" t="s">
        <v>3899</v>
      </c>
    </row>
    <row r="166" spans="1:5" x14ac:dyDescent="0.25">
      <c r="A166" s="45" t="s">
        <v>3900</v>
      </c>
      <c r="B166" s="45" t="s">
        <v>282</v>
      </c>
      <c r="C166" s="45" t="s">
        <v>3637</v>
      </c>
      <c r="D166" s="45">
        <v>0</v>
      </c>
      <c r="E166" s="45" t="s">
        <v>3901</v>
      </c>
    </row>
    <row r="167" spans="1:5" x14ac:dyDescent="0.25">
      <c r="A167" s="45" t="s">
        <v>3902</v>
      </c>
      <c r="B167" s="45" t="s">
        <v>293</v>
      </c>
      <c r="C167" s="45" t="s">
        <v>3637</v>
      </c>
      <c r="D167" s="45">
        <v>0</v>
      </c>
      <c r="E167" s="45" t="s">
        <v>3903</v>
      </c>
    </row>
    <row r="168" spans="1:5" x14ac:dyDescent="0.25">
      <c r="A168" s="45" t="s">
        <v>3904</v>
      </c>
      <c r="B168" s="45" t="s">
        <v>293</v>
      </c>
      <c r="C168" s="45" t="s">
        <v>3637</v>
      </c>
      <c r="D168" s="45">
        <v>0</v>
      </c>
      <c r="E168" s="45" t="s">
        <v>3905</v>
      </c>
    </row>
    <row r="169" spans="1:5" x14ac:dyDescent="0.25">
      <c r="A169" s="45" t="s">
        <v>3906</v>
      </c>
      <c r="B169" s="45" t="s">
        <v>293</v>
      </c>
      <c r="C169" s="45" t="s">
        <v>3637</v>
      </c>
      <c r="D169" s="45">
        <v>0</v>
      </c>
      <c r="E169" s="45" t="s">
        <v>3907</v>
      </c>
    </row>
    <row r="170" spans="1:5" x14ac:dyDescent="0.25">
      <c r="A170" s="45" t="s">
        <v>3908</v>
      </c>
      <c r="B170" s="45" t="s">
        <v>282</v>
      </c>
      <c r="C170" s="45" t="s">
        <v>3637</v>
      </c>
      <c r="D170" s="45">
        <v>0</v>
      </c>
      <c r="E170" s="45" t="s">
        <v>3909</v>
      </c>
    </row>
    <row r="171" spans="1:5" x14ac:dyDescent="0.25">
      <c r="A171" s="45" t="s">
        <v>1140</v>
      </c>
      <c r="B171" s="45" t="s">
        <v>282</v>
      </c>
      <c r="C171" s="45" t="s">
        <v>3637</v>
      </c>
      <c r="D171" s="45">
        <v>0</v>
      </c>
      <c r="E171" s="45" t="s">
        <v>3910</v>
      </c>
    </row>
    <row r="172" spans="1:5" x14ac:dyDescent="0.25">
      <c r="A172" s="45" t="s">
        <v>913</v>
      </c>
      <c r="B172" s="45" t="s">
        <v>282</v>
      </c>
      <c r="C172" s="45" t="s">
        <v>3637</v>
      </c>
      <c r="D172" s="45">
        <v>0</v>
      </c>
      <c r="E172" s="45" t="s">
        <v>914</v>
      </c>
    </row>
    <row r="173" spans="1:5" x14ac:dyDescent="0.25">
      <c r="A173" s="45" t="s">
        <v>3911</v>
      </c>
      <c r="B173" s="45" t="s">
        <v>282</v>
      </c>
      <c r="C173" s="45" t="s">
        <v>3637</v>
      </c>
      <c r="D173" s="45">
        <v>0</v>
      </c>
      <c r="E173" s="45" t="s">
        <v>1246</v>
      </c>
    </row>
    <row r="174" spans="1:5" x14ac:dyDescent="0.25">
      <c r="A174" s="45" t="s">
        <v>3912</v>
      </c>
      <c r="B174" s="45" t="s">
        <v>293</v>
      </c>
      <c r="C174" s="45" t="s">
        <v>3637</v>
      </c>
      <c r="D174" s="45">
        <v>0</v>
      </c>
      <c r="E174" s="45" t="s">
        <v>3913</v>
      </c>
    </row>
    <row r="175" spans="1:5" x14ac:dyDescent="0.25">
      <c r="A175" s="45" t="s">
        <v>3914</v>
      </c>
      <c r="B175" s="45" t="s">
        <v>293</v>
      </c>
      <c r="C175" s="45" t="s">
        <v>3637</v>
      </c>
      <c r="D175" s="45">
        <v>0</v>
      </c>
      <c r="E175" s="45" t="s">
        <v>3915</v>
      </c>
    </row>
    <row r="176" spans="1:5" x14ac:dyDescent="0.25">
      <c r="A176" s="45" t="s">
        <v>3916</v>
      </c>
      <c r="B176" s="45" t="s">
        <v>282</v>
      </c>
      <c r="C176" s="45" t="s">
        <v>3637</v>
      </c>
      <c r="D176" s="45">
        <v>0</v>
      </c>
      <c r="E176" s="45" t="s">
        <v>3917</v>
      </c>
    </row>
    <row r="177" spans="1:5" x14ac:dyDescent="0.25">
      <c r="A177" s="45" t="s">
        <v>3918</v>
      </c>
      <c r="B177" s="45" t="s">
        <v>293</v>
      </c>
      <c r="C177" s="45" t="s">
        <v>3637</v>
      </c>
      <c r="D177" s="45">
        <v>0</v>
      </c>
      <c r="E177" s="45" t="s">
        <v>3919</v>
      </c>
    </row>
    <row r="178" spans="1:5" x14ac:dyDescent="0.25">
      <c r="A178" s="45" t="s">
        <v>891</v>
      </c>
      <c r="B178" s="45" t="s">
        <v>282</v>
      </c>
      <c r="C178" s="45" t="s">
        <v>3637</v>
      </c>
      <c r="D178" s="45">
        <v>0</v>
      </c>
      <c r="E178" s="45" t="s">
        <v>892</v>
      </c>
    </row>
    <row r="179" spans="1:5" x14ac:dyDescent="0.25">
      <c r="A179" s="45" t="s">
        <v>3920</v>
      </c>
      <c r="B179" s="45" t="s">
        <v>293</v>
      </c>
      <c r="C179" s="45" t="s">
        <v>3637</v>
      </c>
      <c r="D179" s="45">
        <v>0</v>
      </c>
      <c r="E179" s="45" t="s">
        <v>3921</v>
      </c>
    </row>
    <row r="180" spans="1:5" x14ac:dyDescent="0.25">
      <c r="A180" s="45" t="s">
        <v>1137</v>
      </c>
      <c r="B180" s="45" t="s">
        <v>282</v>
      </c>
      <c r="C180" s="45" t="s">
        <v>3637</v>
      </c>
      <c r="D180" s="45">
        <v>0</v>
      </c>
      <c r="E180" s="45" t="s">
        <v>3922</v>
      </c>
    </row>
    <row r="181" spans="1:5" x14ac:dyDescent="0.25">
      <c r="A181" s="45" t="s">
        <v>889</v>
      </c>
      <c r="B181" s="45" t="s">
        <v>293</v>
      </c>
      <c r="C181" s="45" t="s">
        <v>3637</v>
      </c>
      <c r="D181" s="45">
        <v>0</v>
      </c>
      <c r="E181" s="45" t="s">
        <v>890</v>
      </c>
    </row>
    <row r="182" spans="1:5" x14ac:dyDescent="0.25">
      <c r="A182" s="45" t="s">
        <v>3923</v>
      </c>
      <c r="B182" s="45" t="s">
        <v>293</v>
      </c>
      <c r="C182" s="45" t="s">
        <v>3637</v>
      </c>
      <c r="D182" s="45">
        <v>0</v>
      </c>
      <c r="E182" s="45" t="s">
        <v>890</v>
      </c>
    </row>
    <row r="183" spans="1:5" x14ac:dyDescent="0.25">
      <c r="A183" s="45" t="s">
        <v>3924</v>
      </c>
      <c r="B183" s="45" t="s">
        <v>282</v>
      </c>
      <c r="C183" s="45" t="s">
        <v>3637</v>
      </c>
      <c r="D183" s="45">
        <v>0</v>
      </c>
      <c r="E183" s="45" t="s">
        <v>3925</v>
      </c>
    </row>
    <row r="184" spans="1:5" x14ac:dyDescent="0.25">
      <c r="A184" s="45" t="s">
        <v>883</v>
      </c>
      <c r="B184" s="45" t="s">
        <v>293</v>
      </c>
      <c r="C184" s="45" t="s">
        <v>3637</v>
      </c>
      <c r="D184" s="45">
        <v>0</v>
      </c>
      <c r="E184" s="45" t="s">
        <v>884</v>
      </c>
    </row>
    <row r="185" spans="1:5" x14ac:dyDescent="0.25">
      <c r="A185" s="45" t="s">
        <v>3926</v>
      </c>
      <c r="B185" s="45" t="s">
        <v>293</v>
      </c>
      <c r="C185" s="45" t="s">
        <v>3637</v>
      </c>
      <c r="D185" s="45">
        <v>0</v>
      </c>
      <c r="E185" s="45" t="s">
        <v>3927</v>
      </c>
    </row>
    <row r="186" spans="1:5" x14ac:dyDescent="0.25">
      <c r="A186" s="45" t="s">
        <v>881</v>
      </c>
      <c r="B186" s="45" t="s">
        <v>293</v>
      </c>
      <c r="C186" s="45" t="s">
        <v>3637</v>
      </c>
      <c r="D186" s="45">
        <v>0</v>
      </c>
      <c r="E186" s="45" t="s">
        <v>882</v>
      </c>
    </row>
    <row r="187" spans="1:5" x14ac:dyDescent="0.25">
      <c r="A187" s="45" t="s">
        <v>3928</v>
      </c>
      <c r="B187" s="45" t="s">
        <v>293</v>
      </c>
      <c r="C187" s="45" t="s">
        <v>3637</v>
      </c>
      <c r="D187" s="45">
        <v>0</v>
      </c>
      <c r="E187" s="45" t="s">
        <v>3929</v>
      </c>
    </row>
    <row r="188" spans="1:5" x14ac:dyDescent="0.25">
      <c r="A188" s="45" t="s">
        <v>3930</v>
      </c>
      <c r="B188" s="45" t="s">
        <v>293</v>
      </c>
      <c r="C188" s="45" t="s">
        <v>3637</v>
      </c>
      <c r="D188" s="45">
        <v>0</v>
      </c>
      <c r="E188" s="45" t="s">
        <v>3931</v>
      </c>
    </row>
    <row r="189" spans="1:5" x14ac:dyDescent="0.25">
      <c r="A189" s="45" t="s">
        <v>872</v>
      </c>
      <c r="B189" s="45" t="s">
        <v>293</v>
      </c>
      <c r="C189" s="45" t="s">
        <v>3637</v>
      </c>
      <c r="D189" s="45">
        <v>0</v>
      </c>
      <c r="E189" s="45" t="s">
        <v>341</v>
      </c>
    </row>
    <row r="190" spans="1:5" x14ac:dyDescent="0.25">
      <c r="A190" s="45" t="s">
        <v>3932</v>
      </c>
      <c r="B190" s="45" t="s">
        <v>293</v>
      </c>
      <c r="C190" s="45" t="s">
        <v>3637</v>
      </c>
      <c r="D190" s="45">
        <v>0</v>
      </c>
      <c r="E190" s="45" t="s">
        <v>3933</v>
      </c>
    </row>
    <row r="191" spans="1:5" x14ac:dyDescent="0.25">
      <c r="A191" s="45" t="s">
        <v>3934</v>
      </c>
      <c r="B191" s="45" t="s">
        <v>282</v>
      </c>
      <c r="C191" s="45" t="s">
        <v>3637</v>
      </c>
      <c r="D191" s="45">
        <v>0</v>
      </c>
      <c r="E191" s="45" t="s">
        <v>3935</v>
      </c>
    </row>
    <row r="192" spans="1:5" x14ac:dyDescent="0.25">
      <c r="A192" s="45" t="s">
        <v>870</v>
      </c>
      <c r="B192" s="45" t="s">
        <v>282</v>
      </c>
      <c r="C192" s="45" t="s">
        <v>3637</v>
      </c>
      <c r="D192" s="45">
        <v>0</v>
      </c>
      <c r="E192" s="45" t="s">
        <v>3936</v>
      </c>
    </row>
    <row r="193" spans="1:5" x14ac:dyDescent="0.25">
      <c r="A193" s="45" t="s">
        <v>3937</v>
      </c>
      <c r="B193" s="45" t="s">
        <v>293</v>
      </c>
      <c r="C193" s="45" t="s">
        <v>3637</v>
      </c>
      <c r="D193" s="45">
        <v>0</v>
      </c>
      <c r="E193" s="45" t="s">
        <v>3938</v>
      </c>
    </row>
    <row r="194" spans="1:5" x14ac:dyDescent="0.25">
      <c r="A194" s="45" t="s">
        <v>3939</v>
      </c>
      <c r="B194" s="45" t="s">
        <v>282</v>
      </c>
      <c r="C194" s="45" t="s">
        <v>3637</v>
      </c>
      <c r="D194" s="45">
        <v>0</v>
      </c>
      <c r="E194" s="45" t="s">
        <v>3940</v>
      </c>
    </row>
    <row r="195" spans="1:5" x14ac:dyDescent="0.25">
      <c r="A195" s="45" t="s">
        <v>837</v>
      </c>
      <c r="B195" s="45" t="s">
        <v>282</v>
      </c>
      <c r="C195" s="45" t="s">
        <v>3637</v>
      </c>
      <c r="D195" s="45">
        <v>0</v>
      </c>
      <c r="E195" s="45" t="s">
        <v>3941</v>
      </c>
    </row>
    <row r="196" spans="1:5" x14ac:dyDescent="0.25">
      <c r="A196" s="45" t="s">
        <v>3942</v>
      </c>
      <c r="B196" s="45" t="s">
        <v>282</v>
      </c>
      <c r="C196" s="45" t="s">
        <v>3637</v>
      </c>
      <c r="D196" s="45">
        <v>0</v>
      </c>
      <c r="E196" s="45" t="s">
        <v>3943</v>
      </c>
    </row>
    <row r="197" spans="1:5" x14ac:dyDescent="0.25">
      <c r="A197" s="45" t="s">
        <v>3944</v>
      </c>
      <c r="B197" s="45" t="s">
        <v>293</v>
      </c>
      <c r="C197" s="45" t="s">
        <v>3637</v>
      </c>
      <c r="D197" s="45">
        <v>0</v>
      </c>
      <c r="E197" s="45" t="s">
        <v>3945</v>
      </c>
    </row>
    <row r="198" spans="1:5" x14ac:dyDescent="0.25">
      <c r="A198" s="45" t="s">
        <v>829</v>
      </c>
      <c r="B198" s="45" t="s">
        <v>293</v>
      </c>
      <c r="C198" s="45" t="s">
        <v>3637</v>
      </c>
      <c r="D198" s="45">
        <v>0</v>
      </c>
      <c r="E198" s="45" t="s">
        <v>830</v>
      </c>
    </row>
    <row r="199" spans="1:5" x14ac:dyDescent="0.25">
      <c r="A199" s="45" t="s">
        <v>3946</v>
      </c>
      <c r="B199" s="45" t="s">
        <v>282</v>
      </c>
      <c r="C199" s="45" t="s">
        <v>3637</v>
      </c>
      <c r="D199" s="45">
        <v>0</v>
      </c>
      <c r="E199" s="45" t="s">
        <v>3947</v>
      </c>
    </row>
    <row r="200" spans="1:5" x14ac:dyDescent="0.25">
      <c r="A200" s="45" t="s">
        <v>823</v>
      </c>
      <c r="B200" s="45" t="s">
        <v>282</v>
      </c>
      <c r="C200" s="45" t="s">
        <v>3637</v>
      </c>
      <c r="D200" s="45">
        <v>0</v>
      </c>
      <c r="E200" s="45" t="s">
        <v>824</v>
      </c>
    </row>
    <row r="201" spans="1:5" x14ac:dyDescent="0.25">
      <c r="A201" s="45" t="s">
        <v>1085</v>
      </c>
      <c r="B201" s="45" t="s">
        <v>282</v>
      </c>
      <c r="C201" s="45" t="s">
        <v>3637</v>
      </c>
      <c r="D201" s="45">
        <v>0</v>
      </c>
      <c r="E201" s="45" t="s">
        <v>3948</v>
      </c>
    </row>
    <row r="202" spans="1:5" x14ac:dyDescent="0.25">
      <c r="A202" s="45" t="s">
        <v>3949</v>
      </c>
      <c r="B202" s="45" t="s">
        <v>282</v>
      </c>
      <c r="C202" s="45" t="s">
        <v>3637</v>
      </c>
      <c r="D202" s="45">
        <v>0</v>
      </c>
      <c r="E202" s="45" t="s">
        <v>3950</v>
      </c>
    </row>
    <row r="203" spans="1:5" x14ac:dyDescent="0.25">
      <c r="A203" s="45" t="s">
        <v>1117</v>
      </c>
      <c r="B203" s="45" t="s">
        <v>293</v>
      </c>
      <c r="C203" s="45" t="s">
        <v>3637</v>
      </c>
      <c r="D203" s="45">
        <v>0</v>
      </c>
      <c r="E203" s="45" t="s">
        <v>3951</v>
      </c>
    </row>
    <row r="204" spans="1:5" x14ac:dyDescent="0.25">
      <c r="A204" s="45" t="s">
        <v>820</v>
      </c>
      <c r="B204" s="45" t="s">
        <v>282</v>
      </c>
      <c r="C204" s="45" t="s">
        <v>3637</v>
      </c>
      <c r="D204" s="45">
        <v>0</v>
      </c>
      <c r="E204" s="45" t="s">
        <v>345</v>
      </c>
    </row>
    <row r="205" spans="1:5" x14ac:dyDescent="0.25">
      <c r="A205" s="45" t="s">
        <v>3952</v>
      </c>
      <c r="B205" s="45" t="s">
        <v>282</v>
      </c>
      <c r="C205" s="45" t="s">
        <v>3637</v>
      </c>
      <c r="D205" s="45">
        <v>0</v>
      </c>
      <c r="E205" s="45" t="s">
        <v>3953</v>
      </c>
    </row>
    <row r="206" spans="1:5" x14ac:dyDescent="0.25">
      <c r="A206" s="45" t="s">
        <v>3954</v>
      </c>
      <c r="B206" s="45" t="s">
        <v>293</v>
      </c>
      <c r="C206" s="45" t="s">
        <v>3637</v>
      </c>
      <c r="D206" s="45">
        <v>0</v>
      </c>
      <c r="E206" s="45" t="s">
        <v>3955</v>
      </c>
    </row>
    <row r="207" spans="1:5" x14ac:dyDescent="0.25">
      <c r="A207" s="45" t="s">
        <v>3956</v>
      </c>
      <c r="B207" s="45" t="s">
        <v>293</v>
      </c>
      <c r="C207" s="45" t="s">
        <v>3637</v>
      </c>
      <c r="D207" s="45">
        <v>0</v>
      </c>
      <c r="E207" s="45" t="s">
        <v>3957</v>
      </c>
    </row>
    <row r="208" spans="1:5" x14ac:dyDescent="0.25">
      <c r="A208" s="45" t="s">
        <v>810</v>
      </c>
      <c r="B208" s="45" t="s">
        <v>282</v>
      </c>
      <c r="C208" s="45" t="s">
        <v>3637</v>
      </c>
      <c r="D208" s="45">
        <v>0</v>
      </c>
      <c r="E208" s="45" t="s">
        <v>3958</v>
      </c>
    </row>
    <row r="209" spans="1:5" x14ac:dyDescent="0.25">
      <c r="A209" s="45" t="s">
        <v>812</v>
      </c>
      <c r="B209" s="45" t="s">
        <v>282</v>
      </c>
      <c r="C209" s="45" t="s">
        <v>3637</v>
      </c>
      <c r="D209" s="45">
        <v>0</v>
      </c>
      <c r="E209" s="45" t="s">
        <v>3959</v>
      </c>
    </row>
    <row r="210" spans="1:5" x14ac:dyDescent="0.25">
      <c r="A210" s="45" t="s">
        <v>3960</v>
      </c>
      <c r="B210" s="45" t="s">
        <v>282</v>
      </c>
      <c r="C210" s="45" t="s">
        <v>3637</v>
      </c>
      <c r="D210" s="45">
        <v>0</v>
      </c>
      <c r="E210" s="45" t="s">
        <v>3961</v>
      </c>
    </row>
    <row r="211" spans="1:5" x14ac:dyDescent="0.25">
      <c r="A211" s="45" t="s">
        <v>1089</v>
      </c>
      <c r="B211" s="45" t="s">
        <v>282</v>
      </c>
      <c r="C211" s="45" t="s">
        <v>3637</v>
      </c>
      <c r="D211" s="45">
        <v>0</v>
      </c>
      <c r="E211" s="45" t="s">
        <v>3962</v>
      </c>
    </row>
    <row r="212" spans="1:5" x14ac:dyDescent="0.25">
      <c r="A212" s="45" t="s">
        <v>3963</v>
      </c>
      <c r="B212" s="45" t="s">
        <v>282</v>
      </c>
      <c r="C212" s="45" t="s">
        <v>3637</v>
      </c>
      <c r="D212" s="45">
        <v>0</v>
      </c>
      <c r="E212" s="45" t="s">
        <v>791</v>
      </c>
    </row>
    <row r="213" spans="1:5" x14ac:dyDescent="0.25">
      <c r="A213" s="45" t="s">
        <v>790</v>
      </c>
      <c r="B213" s="45" t="s">
        <v>282</v>
      </c>
      <c r="C213" s="45" t="s">
        <v>3637</v>
      </c>
      <c r="D213" s="45">
        <v>0</v>
      </c>
      <c r="E213" s="45" t="s">
        <v>791</v>
      </c>
    </row>
    <row r="214" spans="1:5" x14ac:dyDescent="0.25">
      <c r="A214" s="45" t="s">
        <v>3964</v>
      </c>
      <c r="B214" s="45" t="s">
        <v>282</v>
      </c>
      <c r="C214" s="45" t="s">
        <v>3637</v>
      </c>
      <c r="D214" s="45">
        <v>0</v>
      </c>
      <c r="E214" s="45" t="s">
        <v>791</v>
      </c>
    </row>
    <row r="215" spans="1:5" x14ac:dyDescent="0.25">
      <c r="A215" s="45" t="s">
        <v>1098</v>
      </c>
      <c r="B215" s="45" t="s">
        <v>282</v>
      </c>
      <c r="C215" s="45" t="s">
        <v>3637</v>
      </c>
      <c r="D215" s="45">
        <v>0</v>
      </c>
      <c r="E215" s="45" t="s">
        <v>3965</v>
      </c>
    </row>
    <row r="216" spans="1:5" x14ac:dyDescent="0.25">
      <c r="A216" s="45" t="s">
        <v>1189</v>
      </c>
      <c r="B216" s="45" t="s">
        <v>282</v>
      </c>
      <c r="C216" s="45" t="s">
        <v>3637</v>
      </c>
      <c r="D216" s="45">
        <v>0</v>
      </c>
      <c r="E216" s="45" t="s">
        <v>3966</v>
      </c>
    </row>
    <row r="217" spans="1:5" x14ac:dyDescent="0.25">
      <c r="A217" s="45" t="s">
        <v>776</v>
      </c>
      <c r="B217" s="45" t="s">
        <v>293</v>
      </c>
      <c r="C217" s="45" t="s">
        <v>3637</v>
      </c>
      <c r="D217" s="45">
        <v>0</v>
      </c>
      <c r="E217" s="45" t="s">
        <v>777</v>
      </c>
    </row>
    <row r="218" spans="1:5" x14ac:dyDescent="0.25">
      <c r="A218" s="45" t="s">
        <v>3967</v>
      </c>
      <c r="B218" s="45" t="s">
        <v>293</v>
      </c>
      <c r="C218" s="45" t="s">
        <v>3637</v>
      </c>
      <c r="D218" s="45">
        <v>0</v>
      </c>
      <c r="E218" s="45" t="s">
        <v>3968</v>
      </c>
    </row>
    <row r="219" spans="1:5" x14ac:dyDescent="0.25">
      <c r="A219" s="45" t="s">
        <v>3969</v>
      </c>
      <c r="B219" s="45" t="s">
        <v>282</v>
      </c>
      <c r="C219" s="45" t="s">
        <v>3637</v>
      </c>
      <c r="D219" s="45">
        <v>0</v>
      </c>
      <c r="E219" s="45" t="s">
        <v>3970</v>
      </c>
    </row>
    <row r="220" spans="1:5" x14ac:dyDescent="0.25">
      <c r="A220" s="45" t="s">
        <v>3971</v>
      </c>
      <c r="B220" s="45" t="s">
        <v>293</v>
      </c>
      <c r="C220" s="45" t="s">
        <v>3637</v>
      </c>
      <c r="D220" s="45">
        <v>0</v>
      </c>
      <c r="E220" s="45" t="s">
        <v>3972</v>
      </c>
    </row>
    <row r="221" spans="1:5" x14ac:dyDescent="0.25">
      <c r="A221" s="45" t="s">
        <v>3973</v>
      </c>
      <c r="B221" s="45" t="s">
        <v>293</v>
      </c>
      <c r="C221" s="45" t="s">
        <v>3637</v>
      </c>
      <c r="D221" s="45">
        <v>0</v>
      </c>
      <c r="E221" s="45" t="s">
        <v>3974</v>
      </c>
    </row>
    <row r="222" spans="1:5" x14ac:dyDescent="0.25">
      <c r="A222" s="45" t="s">
        <v>762</v>
      </c>
      <c r="B222" s="45" t="s">
        <v>282</v>
      </c>
      <c r="C222" s="45" t="s">
        <v>3637</v>
      </c>
      <c r="D222" s="45">
        <v>0</v>
      </c>
      <c r="E222" s="45" t="s">
        <v>763</v>
      </c>
    </row>
    <row r="223" spans="1:5" x14ac:dyDescent="0.25">
      <c r="A223" s="45" t="s">
        <v>3975</v>
      </c>
      <c r="B223" s="45" t="s">
        <v>282</v>
      </c>
      <c r="C223" s="45" t="s">
        <v>3637</v>
      </c>
      <c r="D223" s="45">
        <v>0</v>
      </c>
      <c r="E223" s="45" t="s">
        <v>3976</v>
      </c>
    </row>
    <row r="224" spans="1:5" x14ac:dyDescent="0.25">
      <c r="A224" s="45" t="s">
        <v>3977</v>
      </c>
      <c r="B224" s="45" t="s">
        <v>293</v>
      </c>
      <c r="C224" s="45" t="s">
        <v>3637</v>
      </c>
      <c r="D224" s="45">
        <v>0</v>
      </c>
      <c r="E224" s="45" t="s">
        <v>3978</v>
      </c>
    </row>
    <row r="225" spans="1:5" x14ac:dyDescent="0.25">
      <c r="A225" s="45" t="s">
        <v>1105</v>
      </c>
      <c r="B225" s="45" t="s">
        <v>282</v>
      </c>
      <c r="C225" s="45" t="s">
        <v>3637</v>
      </c>
      <c r="D225" s="45">
        <v>0</v>
      </c>
      <c r="E225" s="45" t="s">
        <v>3979</v>
      </c>
    </row>
    <row r="226" spans="1:5" x14ac:dyDescent="0.25">
      <c r="A226" s="45" t="s">
        <v>3980</v>
      </c>
      <c r="B226" s="45" t="s">
        <v>293</v>
      </c>
      <c r="C226" s="45" t="s">
        <v>3637</v>
      </c>
      <c r="D226" s="45">
        <v>0</v>
      </c>
      <c r="E226" s="45" t="s">
        <v>3981</v>
      </c>
    </row>
    <row r="227" spans="1:5" x14ac:dyDescent="0.25">
      <c r="A227" s="45" t="s">
        <v>3982</v>
      </c>
      <c r="B227" s="45" t="s">
        <v>282</v>
      </c>
      <c r="C227" s="45" t="s">
        <v>3637</v>
      </c>
      <c r="D227" s="45">
        <v>0</v>
      </c>
      <c r="E227" s="45" t="s">
        <v>3983</v>
      </c>
    </row>
    <row r="228" spans="1:5" x14ac:dyDescent="0.25">
      <c r="A228" s="45" t="s">
        <v>742</v>
      </c>
      <c r="B228" s="45" t="s">
        <v>293</v>
      </c>
      <c r="C228" s="45" t="s">
        <v>3637</v>
      </c>
      <c r="D228" s="45">
        <v>0</v>
      </c>
      <c r="E228" s="45" t="s">
        <v>743</v>
      </c>
    </row>
    <row r="229" spans="1:5" x14ac:dyDescent="0.25">
      <c r="A229" s="45" t="s">
        <v>3984</v>
      </c>
      <c r="B229" s="45" t="s">
        <v>293</v>
      </c>
      <c r="C229" s="45" t="s">
        <v>3637</v>
      </c>
      <c r="D229" s="45">
        <v>0</v>
      </c>
      <c r="E229" s="45" t="s">
        <v>3985</v>
      </c>
    </row>
    <row r="230" spans="1:5" x14ac:dyDescent="0.25">
      <c r="A230" s="45" t="s">
        <v>1136</v>
      </c>
      <c r="B230" s="45" t="s">
        <v>282</v>
      </c>
      <c r="C230" s="45" t="s">
        <v>3637</v>
      </c>
      <c r="D230" s="45">
        <v>0</v>
      </c>
      <c r="E230" s="45" t="s">
        <v>3986</v>
      </c>
    </row>
    <row r="231" spans="1:5" x14ac:dyDescent="0.25">
      <c r="A231" s="45" t="s">
        <v>3987</v>
      </c>
      <c r="B231" s="45" t="s">
        <v>282</v>
      </c>
      <c r="C231" s="45" t="s">
        <v>3637</v>
      </c>
      <c r="D231" s="45">
        <v>0</v>
      </c>
      <c r="E231" s="45" t="s">
        <v>3988</v>
      </c>
    </row>
    <row r="232" spans="1:5" x14ac:dyDescent="0.25">
      <c r="A232" s="45" t="s">
        <v>734</v>
      </c>
      <c r="B232" s="45" t="s">
        <v>282</v>
      </c>
      <c r="C232" s="45" t="s">
        <v>3637</v>
      </c>
      <c r="D232" s="45">
        <v>0</v>
      </c>
      <c r="E232" s="45" t="s">
        <v>350</v>
      </c>
    </row>
    <row r="233" spans="1:5" x14ac:dyDescent="0.25">
      <c r="A233" s="45" t="s">
        <v>3989</v>
      </c>
      <c r="B233" s="45" t="s">
        <v>282</v>
      </c>
      <c r="C233" s="45" t="s">
        <v>3637</v>
      </c>
      <c r="D233" s="45">
        <v>0</v>
      </c>
      <c r="E233" s="45" t="s">
        <v>354</v>
      </c>
    </row>
    <row r="234" spans="1:5" x14ac:dyDescent="0.25">
      <c r="A234" s="45" t="s">
        <v>3990</v>
      </c>
      <c r="B234" s="45" t="s">
        <v>282</v>
      </c>
      <c r="C234" s="45" t="s">
        <v>3637</v>
      </c>
      <c r="D234" s="45">
        <v>0</v>
      </c>
      <c r="E234" s="45" t="s">
        <v>3991</v>
      </c>
    </row>
    <row r="235" spans="1:5" x14ac:dyDescent="0.25">
      <c r="A235" s="45" t="s">
        <v>1153</v>
      </c>
      <c r="B235" s="45" t="s">
        <v>282</v>
      </c>
      <c r="C235" s="45" t="s">
        <v>3637</v>
      </c>
      <c r="D235" s="45">
        <v>0</v>
      </c>
      <c r="E235" s="45" t="s">
        <v>3992</v>
      </c>
    </row>
    <row r="236" spans="1:5" x14ac:dyDescent="0.25">
      <c r="A236" s="45" t="s">
        <v>3993</v>
      </c>
      <c r="B236" s="45" t="s">
        <v>282</v>
      </c>
      <c r="C236" s="45" t="s">
        <v>3637</v>
      </c>
      <c r="D236" s="45">
        <v>0</v>
      </c>
      <c r="E236" s="45" t="s">
        <v>3994</v>
      </c>
    </row>
    <row r="237" spans="1:5" x14ac:dyDescent="0.25">
      <c r="A237" s="45" t="s">
        <v>721</v>
      </c>
      <c r="B237" s="45" t="s">
        <v>293</v>
      </c>
      <c r="C237" s="45" t="s">
        <v>3637</v>
      </c>
      <c r="D237" s="45">
        <v>0</v>
      </c>
      <c r="E237" s="45" t="s">
        <v>722</v>
      </c>
    </row>
    <row r="238" spans="1:5" x14ac:dyDescent="0.25">
      <c r="A238" s="45" t="s">
        <v>3995</v>
      </c>
      <c r="B238" s="45" t="s">
        <v>282</v>
      </c>
      <c r="C238" s="45" t="s">
        <v>3637</v>
      </c>
      <c r="D238" s="45">
        <v>0</v>
      </c>
      <c r="E238" s="45" t="s">
        <v>3996</v>
      </c>
    </row>
    <row r="239" spans="1:5" x14ac:dyDescent="0.25">
      <c r="A239" s="45" t="s">
        <v>3997</v>
      </c>
      <c r="B239" s="45" t="s">
        <v>293</v>
      </c>
      <c r="C239" s="45" t="s">
        <v>3637</v>
      </c>
      <c r="D239" s="45">
        <v>0</v>
      </c>
      <c r="E239" s="45" t="s">
        <v>3998</v>
      </c>
    </row>
    <row r="240" spans="1:5" x14ac:dyDescent="0.25">
      <c r="A240" s="45" t="s">
        <v>3999</v>
      </c>
      <c r="B240" s="45" t="s">
        <v>293</v>
      </c>
      <c r="C240" s="45" t="s">
        <v>3637</v>
      </c>
      <c r="D240" s="45">
        <v>0</v>
      </c>
      <c r="E240" s="45" t="s">
        <v>4000</v>
      </c>
    </row>
    <row r="241" spans="1:5" x14ac:dyDescent="0.25">
      <c r="A241" s="45" t="s">
        <v>717</v>
      </c>
      <c r="B241" s="45" t="s">
        <v>282</v>
      </c>
      <c r="C241" s="45" t="s">
        <v>3637</v>
      </c>
      <c r="D241" s="45">
        <v>0</v>
      </c>
      <c r="E241" s="45" t="s">
        <v>718</v>
      </c>
    </row>
    <row r="242" spans="1:5" x14ac:dyDescent="0.25">
      <c r="A242" s="45" t="s">
        <v>4001</v>
      </c>
      <c r="B242" s="45" t="s">
        <v>293</v>
      </c>
      <c r="C242" s="45" t="s">
        <v>3637</v>
      </c>
      <c r="D242" s="45">
        <v>0</v>
      </c>
      <c r="E242" s="45" t="s">
        <v>4002</v>
      </c>
    </row>
    <row r="243" spans="1:5" x14ac:dyDescent="0.25">
      <c r="A243" s="45" t="s">
        <v>711</v>
      </c>
      <c r="B243" s="45" t="s">
        <v>293</v>
      </c>
      <c r="C243" s="45" t="s">
        <v>3637</v>
      </c>
      <c r="D243" s="45">
        <v>0</v>
      </c>
      <c r="E243" s="45" t="s">
        <v>712</v>
      </c>
    </row>
    <row r="244" spans="1:5" x14ac:dyDescent="0.25">
      <c r="A244" s="45" t="s">
        <v>4003</v>
      </c>
      <c r="B244" s="45" t="s">
        <v>282</v>
      </c>
      <c r="C244" s="45" t="s">
        <v>3637</v>
      </c>
      <c r="D244" s="45">
        <v>0</v>
      </c>
      <c r="E244" s="45" t="s">
        <v>4004</v>
      </c>
    </row>
    <row r="245" spans="1:5" x14ac:dyDescent="0.25">
      <c r="A245" s="45" t="s">
        <v>4005</v>
      </c>
      <c r="B245" s="45" t="s">
        <v>282</v>
      </c>
      <c r="C245" s="45" t="s">
        <v>3637</v>
      </c>
      <c r="D245" s="45">
        <v>0</v>
      </c>
      <c r="E245" s="45" t="s">
        <v>4006</v>
      </c>
    </row>
    <row r="246" spans="1:5" x14ac:dyDescent="0.25">
      <c r="A246" s="45" t="s">
        <v>4007</v>
      </c>
      <c r="B246" s="45" t="s">
        <v>293</v>
      </c>
      <c r="C246" s="45" t="s">
        <v>3637</v>
      </c>
      <c r="D246" s="45">
        <v>0</v>
      </c>
      <c r="E246" s="45" t="s">
        <v>4008</v>
      </c>
    </row>
    <row r="247" spans="1:5" x14ac:dyDescent="0.25">
      <c r="A247" s="45" t="s">
        <v>4009</v>
      </c>
      <c r="B247" s="45" t="s">
        <v>282</v>
      </c>
      <c r="C247" s="45" t="s">
        <v>3637</v>
      </c>
      <c r="D247" s="45">
        <v>0</v>
      </c>
      <c r="E247" s="45" t="s">
        <v>375</v>
      </c>
    </row>
    <row r="248" spans="1:5" x14ac:dyDescent="0.25">
      <c r="A248" s="45" t="s">
        <v>907</v>
      </c>
      <c r="B248" s="45" t="s">
        <v>282</v>
      </c>
      <c r="C248" s="45" t="s">
        <v>3637</v>
      </c>
      <c r="D248" s="45">
        <v>0</v>
      </c>
      <c r="E248" s="45" t="s">
        <v>4010</v>
      </c>
    </row>
    <row r="249" spans="1:5" x14ac:dyDescent="0.25">
      <c r="A249" s="45" t="s">
        <v>4011</v>
      </c>
      <c r="B249" s="45" t="s">
        <v>282</v>
      </c>
      <c r="C249" s="45" t="s">
        <v>3637</v>
      </c>
      <c r="D249" s="45">
        <v>0</v>
      </c>
      <c r="E249" s="45" t="s">
        <v>4012</v>
      </c>
    </row>
    <row r="250" spans="1:5" x14ac:dyDescent="0.25">
      <c r="A250" s="45" t="s">
        <v>4013</v>
      </c>
      <c r="B250" s="45" t="s">
        <v>282</v>
      </c>
      <c r="C250" s="45" t="s">
        <v>3637</v>
      </c>
      <c r="D250" s="45">
        <v>0</v>
      </c>
      <c r="E250" s="45" t="s">
        <v>4014</v>
      </c>
    </row>
    <row r="251" spans="1:5" x14ac:dyDescent="0.25">
      <c r="A251" s="45" t="s">
        <v>4015</v>
      </c>
      <c r="B251" s="45" t="s">
        <v>282</v>
      </c>
      <c r="C251" s="45" t="s">
        <v>3637</v>
      </c>
      <c r="D251" s="45">
        <v>0</v>
      </c>
      <c r="E251" s="45" t="s">
        <v>4016</v>
      </c>
    </row>
    <row r="252" spans="1:5" x14ac:dyDescent="0.25">
      <c r="A252" s="45" t="s">
        <v>4017</v>
      </c>
      <c r="B252" s="45" t="s">
        <v>293</v>
      </c>
      <c r="C252" s="45" t="s">
        <v>3637</v>
      </c>
      <c r="D252" s="45">
        <v>0</v>
      </c>
      <c r="E252" s="45" t="s">
        <v>4018</v>
      </c>
    </row>
    <row r="253" spans="1:5" x14ac:dyDescent="0.25">
      <c r="A253" s="45" t="s">
        <v>4019</v>
      </c>
      <c r="B253" s="45" t="s">
        <v>282</v>
      </c>
      <c r="C253" s="45" t="s">
        <v>3637</v>
      </c>
      <c r="D253" s="45">
        <v>0</v>
      </c>
      <c r="E253" s="45" t="s">
        <v>4020</v>
      </c>
    </row>
    <row r="254" spans="1:5" x14ac:dyDescent="0.25">
      <c r="A254" s="45" t="s">
        <v>4021</v>
      </c>
      <c r="B254" s="45" t="s">
        <v>282</v>
      </c>
      <c r="C254" s="45" t="s">
        <v>3637</v>
      </c>
      <c r="D254" s="45">
        <v>0</v>
      </c>
      <c r="E254" s="45" t="s">
        <v>4022</v>
      </c>
    </row>
    <row r="255" spans="1:5" x14ac:dyDescent="0.25">
      <c r="A255" s="45" t="s">
        <v>4023</v>
      </c>
      <c r="B255" s="45" t="s">
        <v>293</v>
      </c>
      <c r="C255" s="45" t="s">
        <v>3637</v>
      </c>
      <c r="D255" s="45">
        <v>0</v>
      </c>
      <c r="E255" s="45" t="s">
        <v>4024</v>
      </c>
    </row>
    <row r="256" spans="1:5" x14ac:dyDescent="0.25">
      <c r="A256" s="45" t="s">
        <v>4025</v>
      </c>
      <c r="B256" s="45" t="s">
        <v>282</v>
      </c>
      <c r="C256" s="45" t="s">
        <v>3637</v>
      </c>
      <c r="D256" s="45">
        <v>0</v>
      </c>
      <c r="E256" s="45" t="s">
        <v>4026</v>
      </c>
    </row>
    <row r="257" spans="1:5" x14ac:dyDescent="0.25">
      <c r="A257" s="45" t="s">
        <v>4027</v>
      </c>
      <c r="B257" s="45" t="s">
        <v>293</v>
      </c>
      <c r="C257" s="45" t="s">
        <v>3637</v>
      </c>
      <c r="D257" s="45">
        <v>0</v>
      </c>
      <c r="E257" s="45" t="s">
        <v>4028</v>
      </c>
    </row>
    <row r="258" spans="1:5" x14ac:dyDescent="0.25">
      <c r="A258" s="45" t="s">
        <v>4029</v>
      </c>
      <c r="B258" s="45" t="s">
        <v>282</v>
      </c>
      <c r="C258" s="45" t="s">
        <v>3637</v>
      </c>
      <c r="D258" s="45">
        <v>0</v>
      </c>
      <c r="E258" s="45" t="s">
        <v>4030</v>
      </c>
    </row>
    <row r="259" spans="1:5" x14ac:dyDescent="0.25">
      <c r="A259" s="45" t="s">
        <v>4031</v>
      </c>
      <c r="B259" s="45" t="s">
        <v>282</v>
      </c>
      <c r="C259" s="45" t="s">
        <v>3637</v>
      </c>
      <c r="D259" s="45">
        <v>0</v>
      </c>
      <c r="E259" s="45" t="s">
        <v>4032</v>
      </c>
    </row>
    <row r="260" spans="1:5" x14ac:dyDescent="0.25">
      <c r="A260" s="45" t="s">
        <v>4033</v>
      </c>
      <c r="B260" s="45" t="s">
        <v>293</v>
      </c>
      <c r="C260" s="45" t="s">
        <v>3637</v>
      </c>
      <c r="D260" s="45">
        <v>0</v>
      </c>
      <c r="E260" s="45" t="s">
        <v>4034</v>
      </c>
    </row>
    <row r="261" spans="1:5" x14ac:dyDescent="0.25">
      <c r="A261" s="45" t="s">
        <v>659</v>
      </c>
      <c r="B261" s="45" t="s">
        <v>293</v>
      </c>
      <c r="C261" s="45" t="s">
        <v>3637</v>
      </c>
      <c r="D261" s="45">
        <v>0</v>
      </c>
      <c r="E261" s="45" t="s">
        <v>660</v>
      </c>
    </row>
    <row r="262" spans="1:5" x14ac:dyDescent="0.25">
      <c r="A262" s="45" t="s">
        <v>4035</v>
      </c>
      <c r="B262" s="45" t="s">
        <v>293</v>
      </c>
      <c r="C262" s="45" t="s">
        <v>3637</v>
      </c>
      <c r="D262" s="45">
        <v>0</v>
      </c>
      <c r="E262" s="45" t="s">
        <v>4036</v>
      </c>
    </row>
    <row r="263" spans="1:5" x14ac:dyDescent="0.25">
      <c r="A263" s="45" t="s">
        <v>4037</v>
      </c>
      <c r="B263" s="45" t="s">
        <v>293</v>
      </c>
      <c r="C263" s="45" t="s">
        <v>3637</v>
      </c>
      <c r="D263" s="45">
        <v>0</v>
      </c>
      <c r="E263" s="45" t="s">
        <v>4038</v>
      </c>
    </row>
    <row r="264" spans="1:5" x14ac:dyDescent="0.25">
      <c r="A264" s="45" t="s">
        <v>4039</v>
      </c>
      <c r="B264" s="45" t="s">
        <v>293</v>
      </c>
      <c r="C264" s="45" t="s">
        <v>3637</v>
      </c>
      <c r="D264" s="45">
        <v>0</v>
      </c>
      <c r="E264" s="45" t="s">
        <v>4040</v>
      </c>
    </row>
    <row r="265" spans="1:5" x14ac:dyDescent="0.25">
      <c r="A265" s="45" t="s">
        <v>4041</v>
      </c>
      <c r="B265" s="45" t="s">
        <v>282</v>
      </c>
      <c r="C265" s="45" t="s">
        <v>3637</v>
      </c>
      <c r="D265" s="45">
        <v>0</v>
      </c>
      <c r="E265" s="45" t="s">
        <v>4042</v>
      </c>
    </row>
    <row r="266" spans="1:5" x14ac:dyDescent="0.25">
      <c r="A266" s="45" t="s">
        <v>647</v>
      </c>
      <c r="B266" s="45" t="s">
        <v>282</v>
      </c>
      <c r="C266" s="45" t="s">
        <v>3637</v>
      </c>
      <c r="D266" s="45">
        <v>0</v>
      </c>
      <c r="E266" s="45" t="s">
        <v>648</v>
      </c>
    </row>
    <row r="267" spans="1:5" x14ac:dyDescent="0.25">
      <c r="A267" s="45" t="s">
        <v>4043</v>
      </c>
      <c r="B267" s="45" t="s">
        <v>282</v>
      </c>
      <c r="C267" s="45" t="s">
        <v>3637</v>
      </c>
      <c r="D267" s="45">
        <v>0</v>
      </c>
      <c r="E267" s="45" t="s">
        <v>4044</v>
      </c>
    </row>
    <row r="268" spans="1:5" x14ac:dyDescent="0.25">
      <c r="A268" s="45" t="s">
        <v>4045</v>
      </c>
      <c r="B268" s="45" t="s">
        <v>293</v>
      </c>
      <c r="C268" s="45" t="s">
        <v>3637</v>
      </c>
      <c r="D268" s="45">
        <v>0</v>
      </c>
      <c r="E268" s="45" t="s">
        <v>4046</v>
      </c>
    </row>
    <row r="269" spans="1:5" x14ac:dyDescent="0.25">
      <c r="A269" s="45" t="s">
        <v>4047</v>
      </c>
      <c r="B269" s="45" t="s">
        <v>293</v>
      </c>
      <c r="C269" s="45" t="s">
        <v>3637</v>
      </c>
      <c r="D269" s="45">
        <v>0</v>
      </c>
      <c r="E269" s="45" t="s">
        <v>4048</v>
      </c>
    </row>
    <row r="270" spans="1:5" x14ac:dyDescent="0.25">
      <c r="A270" s="45" t="s">
        <v>4049</v>
      </c>
      <c r="B270" s="45" t="s">
        <v>282</v>
      </c>
      <c r="C270" s="45" t="s">
        <v>3637</v>
      </c>
      <c r="D270" s="45">
        <v>0</v>
      </c>
      <c r="E270" s="45" t="s">
        <v>4050</v>
      </c>
    </row>
    <row r="271" spans="1:5" x14ac:dyDescent="0.25">
      <c r="A271" s="45" t="s">
        <v>4051</v>
      </c>
      <c r="B271" s="45" t="s">
        <v>293</v>
      </c>
      <c r="C271" s="45" t="s">
        <v>3637</v>
      </c>
      <c r="D271" s="45">
        <v>0</v>
      </c>
      <c r="E271" s="45" t="s">
        <v>4052</v>
      </c>
    </row>
    <row r="272" spans="1:5" x14ac:dyDescent="0.25">
      <c r="A272" s="45" t="s">
        <v>4053</v>
      </c>
      <c r="B272" s="45" t="s">
        <v>293</v>
      </c>
      <c r="C272" s="45" t="s">
        <v>3637</v>
      </c>
      <c r="D272" s="45">
        <v>0</v>
      </c>
      <c r="E272" s="45" t="s">
        <v>4054</v>
      </c>
    </row>
    <row r="273" spans="1:5" x14ac:dyDescent="0.25">
      <c r="A273" s="45" t="s">
        <v>4055</v>
      </c>
      <c r="B273" s="45" t="s">
        <v>282</v>
      </c>
      <c r="C273" s="45" t="s">
        <v>3637</v>
      </c>
      <c r="D273" s="45">
        <v>0</v>
      </c>
      <c r="E273" s="45" t="s">
        <v>4056</v>
      </c>
    </row>
    <row r="274" spans="1:5" x14ac:dyDescent="0.25">
      <c r="A274" s="45" t="s">
        <v>4057</v>
      </c>
      <c r="B274" s="45" t="s">
        <v>293</v>
      </c>
      <c r="C274" s="45" t="s">
        <v>3637</v>
      </c>
      <c r="D274" s="45">
        <v>0</v>
      </c>
      <c r="E274" s="45" t="s">
        <v>4058</v>
      </c>
    </row>
    <row r="275" spans="1:5" x14ac:dyDescent="0.25">
      <c r="A275" s="45" t="s">
        <v>4059</v>
      </c>
      <c r="B275" s="45" t="s">
        <v>293</v>
      </c>
      <c r="C275" s="45" t="s">
        <v>3637</v>
      </c>
      <c r="D275" s="45">
        <v>0</v>
      </c>
      <c r="E275" s="45" t="s">
        <v>4060</v>
      </c>
    </row>
    <row r="276" spans="1:5" x14ac:dyDescent="0.25">
      <c r="A276" s="45" t="s">
        <v>4061</v>
      </c>
      <c r="B276" s="45" t="s">
        <v>293</v>
      </c>
      <c r="C276" s="45" t="s">
        <v>3637</v>
      </c>
      <c r="D276" s="45">
        <v>0</v>
      </c>
      <c r="E276" s="45" t="s">
        <v>4062</v>
      </c>
    </row>
    <row r="277" spans="1:5" x14ac:dyDescent="0.25">
      <c r="A277" s="45" t="s">
        <v>4063</v>
      </c>
      <c r="B277" s="45" t="s">
        <v>293</v>
      </c>
      <c r="C277" s="45" t="s">
        <v>3637</v>
      </c>
      <c r="D277" s="45">
        <v>0</v>
      </c>
      <c r="E277" s="45" t="s">
        <v>4064</v>
      </c>
    </row>
    <row r="278" spans="1:5" x14ac:dyDescent="0.25">
      <c r="A278" s="45" t="s">
        <v>4065</v>
      </c>
      <c r="B278" s="45" t="s">
        <v>282</v>
      </c>
      <c r="C278" s="45" t="s">
        <v>3637</v>
      </c>
      <c r="D278" s="45">
        <v>0</v>
      </c>
      <c r="E278" s="45" t="s">
        <v>4066</v>
      </c>
    </row>
    <row r="279" spans="1:5" x14ac:dyDescent="0.25">
      <c r="A279" s="45" t="s">
        <v>624</v>
      </c>
      <c r="B279" s="45" t="s">
        <v>282</v>
      </c>
      <c r="C279" s="45" t="s">
        <v>3637</v>
      </c>
      <c r="D279" s="45">
        <v>0</v>
      </c>
      <c r="E279" s="45" t="s">
        <v>4067</v>
      </c>
    </row>
    <row r="280" spans="1:5" x14ac:dyDescent="0.25">
      <c r="A280" s="45" t="s">
        <v>4068</v>
      </c>
      <c r="B280" s="45" t="s">
        <v>293</v>
      </c>
      <c r="C280" s="45" t="s">
        <v>3637</v>
      </c>
      <c r="D280" s="45">
        <v>0</v>
      </c>
      <c r="E280" s="45" t="s">
        <v>4069</v>
      </c>
    </row>
    <row r="281" spans="1:5" x14ac:dyDescent="0.25">
      <c r="A281" s="45" t="s">
        <v>4070</v>
      </c>
      <c r="B281" s="45" t="s">
        <v>282</v>
      </c>
      <c r="C281" s="45" t="s">
        <v>3637</v>
      </c>
      <c r="D281" s="45">
        <v>0</v>
      </c>
      <c r="E281" s="45" t="s">
        <v>4071</v>
      </c>
    </row>
    <row r="282" spans="1:5" x14ac:dyDescent="0.25">
      <c r="A282" s="45" t="s">
        <v>618</v>
      </c>
      <c r="B282" s="45" t="s">
        <v>293</v>
      </c>
      <c r="C282" s="45" t="s">
        <v>3637</v>
      </c>
      <c r="D282" s="45">
        <v>0</v>
      </c>
      <c r="E282" s="45" t="s">
        <v>619</v>
      </c>
    </row>
    <row r="283" spans="1:5" x14ac:dyDescent="0.25">
      <c r="A283" s="45" t="s">
        <v>616</v>
      </c>
      <c r="B283" s="45" t="s">
        <v>282</v>
      </c>
      <c r="C283" s="45" t="s">
        <v>3637</v>
      </c>
      <c r="D283" s="45">
        <v>0</v>
      </c>
      <c r="E283" s="45" t="s">
        <v>4072</v>
      </c>
    </row>
    <row r="284" spans="1:5" x14ac:dyDescent="0.25">
      <c r="A284" s="45" t="s">
        <v>612</v>
      </c>
      <c r="B284" s="45" t="s">
        <v>282</v>
      </c>
      <c r="C284" s="45" t="s">
        <v>3637</v>
      </c>
      <c r="D284" s="45">
        <v>0</v>
      </c>
      <c r="E284" s="45" t="s">
        <v>613</v>
      </c>
    </row>
    <row r="285" spans="1:5" x14ac:dyDescent="0.25">
      <c r="A285" s="45" t="s">
        <v>4073</v>
      </c>
      <c r="B285" s="45" t="s">
        <v>282</v>
      </c>
      <c r="C285" s="45" t="s">
        <v>3637</v>
      </c>
      <c r="D285" s="45">
        <v>0</v>
      </c>
      <c r="E285" s="45" t="s">
        <v>389</v>
      </c>
    </row>
    <row r="286" spans="1:5" x14ac:dyDescent="0.25">
      <c r="A286" s="45" t="s">
        <v>4074</v>
      </c>
      <c r="B286" s="45" t="s">
        <v>282</v>
      </c>
      <c r="C286" s="45" t="s">
        <v>3637</v>
      </c>
      <c r="D286" s="45">
        <v>0</v>
      </c>
      <c r="E286" s="45" t="s">
        <v>4075</v>
      </c>
    </row>
    <row r="287" spans="1:5" x14ac:dyDescent="0.25">
      <c r="A287" s="45" t="s">
        <v>4076</v>
      </c>
      <c r="B287" s="45" t="s">
        <v>282</v>
      </c>
      <c r="C287" s="45" t="s">
        <v>3637</v>
      </c>
      <c r="D287" s="45">
        <v>0</v>
      </c>
      <c r="E287" s="45" t="s">
        <v>4077</v>
      </c>
    </row>
    <row r="288" spans="1:5" x14ac:dyDescent="0.25">
      <c r="A288" s="45" t="s">
        <v>4078</v>
      </c>
      <c r="B288" s="45" t="s">
        <v>293</v>
      </c>
      <c r="C288" s="45" t="s">
        <v>3637</v>
      </c>
      <c r="D288" s="45">
        <v>0</v>
      </c>
      <c r="E288" s="45" t="s">
        <v>4079</v>
      </c>
    </row>
    <row r="289" spans="1:5" x14ac:dyDescent="0.25">
      <c r="A289" s="45" t="s">
        <v>4080</v>
      </c>
      <c r="B289" s="45" t="s">
        <v>282</v>
      </c>
      <c r="C289" s="45" t="s">
        <v>3637</v>
      </c>
      <c r="D289" s="45">
        <v>0</v>
      </c>
      <c r="E289" s="45" t="s">
        <v>408</v>
      </c>
    </row>
    <row r="290" spans="1:5" x14ac:dyDescent="0.25">
      <c r="A290" s="45" t="s">
        <v>4081</v>
      </c>
      <c r="B290" s="45" t="s">
        <v>282</v>
      </c>
      <c r="C290" s="45" t="s">
        <v>3637</v>
      </c>
      <c r="D290" s="45">
        <v>0</v>
      </c>
      <c r="E290" s="45" t="s">
        <v>4082</v>
      </c>
    </row>
    <row r="291" spans="1:5" x14ac:dyDescent="0.25">
      <c r="A291" s="45" t="s">
        <v>4083</v>
      </c>
      <c r="B291" s="45" t="s">
        <v>293</v>
      </c>
      <c r="C291" s="45" t="s">
        <v>3637</v>
      </c>
      <c r="D291" s="45">
        <v>0</v>
      </c>
      <c r="E291" s="45" t="s">
        <v>4084</v>
      </c>
    </row>
    <row r="292" spans="1:5" x14ac:dyDescent="0.25">
      <c r="A292" s="45" t="s">
        <v>4085</v>
      </c>
      <c r="B292" s="45" t="s">
        <v>282</v>
      </c>
      <c r="C292" s="45" t="s">
        <v>3637</v>
      </c>
      <c r="D292" s="45">
        <v>0</v>
      </c>
      <c r="E292" s="45" t="s">
        <v>4086</v>
      </c>
    </row>
    <row r="293" spans="1:5" x14ac:dyDescent="0.25">
      <c r="A293" s="45" t="s">
        <v>4087</v>
      </c>
      <c r="B293" s="45" t="s">
        <v>282</v>
      </c>
      <c r="C293" s="45" t="s">
        <v>3637</v>
      </c>
      <c r="D293" s="45">
        <v>0</v>
      </c>
      <c r="E293" s="45" t="s">
        <v>4088</v>
      </c>
    </row>
    <row r="294" spans="1:5" x14ac:dyDescent="0.25">
      <c r="A294" s="45" t="s">
        <v>4089</v>
      </c>
      <c r="B294" s="45" t="s">
        <v>282</v>
      </c>
      <c r="C294" s="45" t="s">
        <v>3637</v>
      </c>
      <c r="D294" s="45">
        <v>0</v>
      </c>
      <c r="E294" s="45" t="s">
        <v>429</v>
      </c>
    </row>
    <row r="295" spans="1:5" x14ac:dyDescent="0.25">
      <c r="A295" s="45" t="s">
        <v>4090</v>
      </c>
      <c r="B295" s="45" t="s">
        <v>282</v>
      </c>
      <c r="C295" s="45" t="s">
        <v>3637</v>
      </c>
      <c r="D295" s="45">
        <v>0</v>
      </c>
      <c r="E295" s="45" t="s">
        <v>4091</v>
      </c>
    </row>
    <row r="296" spans="1:5" x14ac:dyDescent="0.25">
      <c r="A296" s="45" t="s">
        <v>4092</v>
      </c>
      <c r="B296" s="45" t="s">
        <v>282</v>
      </c>
      <c r="C296" s="45" t="s">
        <v>3637</v>
      </c>
      <c r="D296" s="45">
        <v>0</v>
      </c>
      <c r="E296" s="45" t="s">
        <v>4093</v>
      </c>
    </row>
    <row r="297" spans="1:5" x14ac:dyDescent="0.25">
      <c r="A297" s="45" t="s">
        <v>4094</v>
      </c>
      <c r="B297" s="45" t="s">
        <v>282</v>
      </c>
      <c r="C297" s="45" t="s">
        <v>3637</v>
      </c>
      <c r="D297" s="45">
        <v>0</v>
      </c>
      <c r="E297" s="45" t="s">
        <v>456</v>
      </c>
    </row>
    <row r="298" spans="1:5" x14ac:dyDescent="0.25">
      <c r="A298" s="45" t="s">
        <v>4095</v>
      </c>
      <c r="B298" s="45" t="s">
        <v>293</v>
      </c>
      <c r="C298" s="45" t="s">
        <v>3637</v>
      </c>
      <c r="D298" s="45">
        <v>0</v>
      </c>
      <c r="E298" s="45" t="s">
        <v>457</v>
      </c>
    </row>
    <row r="299" spans="1:5" x14ac:dyDescent="0.25">
      <c r="A299" s="45" t="s">
        <v>4096</v>
      </c>
      <c r="B299" s="45" t="s">
        <v>282</v>
      </c>
      <c r="C299" s="45" t="s">
        <v>3637</v>
      </c>
      <c r="D299" s="45">
        <v>0</v>
      </c>
      <c r="E299" s="45" t="s">
        <v>4097</v>
      </c>
    </row>
    <row r="300" spans="1:5" x14ac:dyDescent="0.25">
      <c r="A300" s="45" t="s">
        <v>1127</v>
      </c>
      <c r="B300" s="45" t="s">
        <v>282</v>
      </c>
      <c r="C300" s="45" t="s">
        <v>3637</v>
      </c>
      <c r="D300" s="45">
        <v>0</v>
      </c>
      <c r="E300" s="45" t="s">
        <v>468</v>
      </c>
    </row>
    <row r="301" spans="1:5" x14ac:dyDescent="0.25">
      <c r="A301" s="45" t="s">
        <v>4098</v>
      </c>
      <c r="B301" s="45" t="s">
        <v>293</v>
      </c>
      <c r="C301" s="45" t="s">
        <v>3637</v>
      </c>
      <c r="D301" s="45">
        <v>0</v>
      </c>
      <c r="E301" s="45" t="s">
        <v>4099</v>
      </c>
    </row>
    <row r="302" spans="1:5" x14ac:dyDescent="0.25">
      <c r="A302" s="45" t="s">
        <v>1086</v>
      </c>
      <c r="B302" s="45" t="s">
        <v>293</v>
      </c>
      <c r="C302" s="45" t="s">
        <v>3637</v>
      </c>
      <c r="D302" s="45">
        <v>0</v>
      </c>
      <c r="E302" s="45" t="s">
        <v>4100</v>
      </c>
    </row>
    <row r="303" spans="1:5" x14ac:dyDescent="0.25">
      <c r="A303" s="45" t="s">
        <v>570</v>
      </c>
      <c r="B303" s="45" t="s">
        <v>282</v>
      </c>
      <c r="C303" s="45" t="s">
        <v>3637</v>
      </c>
      <c r="D303" s="45">
        <v>0</v>
      </c>
      <c r="E303" s="45" t="s">
        <v>571</v>
      </c>
    </row>
    <row r="304" spans="1:5" x14ac:dyDescent="0.25">
      <c r="A304" s="45" t="s">
        <v>4101</v>
      </c>
      <c r="B304" s="45" t="s">
        <v>282</v>
      </c>
      <c r="C304" s="45" t="s">
        <v>3637</v>
      </c>
      <c r="D304" s="45">
        <v>0</v>
      </c>
      <c r="E304" s="45" t="s">
        <v>4102</v>
      </c>
    </row>
    <row r="305" spans="1:5" x14ac:dyDescent="0.25">
      <c r="A305" s="45" t="s">
        <v>4103</v>
      </c>
      <c r="B305" s="45" t="s">
        <v>293</v>
      </c>
      <c r="C305" s="45" t="s">
        <v>3637</v>
      </c>
      <c r="D305" s="45">
        <v>0</v>
      </c>
      <c r="E305" s="45" t="s">
        <v>4104</v>
      </c>
    </row>
    <row r="306" spans="1:5" x14ac:dyDescent="0.25">
      <c r="A306" s="45" t="s">
        <v>4105</v>
      </c>
      <c r="B306" s="45" t="s">
        <v>282</v>
      </c>
      <c r="C306" s="45" t="s">
        <v>3637</v>
      </c>
      <c r="D306" s="45">
        <v>0</v>
      </c>
      <c r="E306" s="45" t="s">
        <v>4106</v>
      </c>
    </row>
    <row r="307" spans="1:5" x14ac:dyDescent="0.25">
      <c r="A307" s="45" t="s">
        <v>4107</v>
      </c>
      <c r="B307" s="45" t="s">
        <v>282</v>
      </c>
      <c r="C307" s="45" t="s">
        <v>3637</v>
      </c>
      <c r="D307" s="45">
        <v>0</v>
      </c>
      <c r="E307" s="45" t="s">
        <v>4108</v>
      </c>
    </row>
    <row r="308" spans="1:5" x14ac:dyDescent="0.25">
      <c r="A308" s="45" t="s">
        <v>4109</v>
      </c>
      <c r="B308" s="45" t="s">
        <v>293</v>
      </c>
      <c r="C308" s="45" t="s">
        <v>3637</v>
      </c>
      <c r="D308" s="45">
        <v>0</v>
      </c>
      <c r="E308" s="45" t="s">
        <v>4110</v>
      </c>
    </row>
    <row r="309" spans="1:5" x14ac:dyDescent="0.25">
      <c r="A309" s="45" t="s">
        <v>4111</v>
      </c>
      <c r="B309" s="45" t="s">
        <v>293</v>
      </c>
      <c r="C309" s="45" t="s">
        <v>3637</v>
      </c>
      <c r="D309" s="45">
        <v>0</v>
      </c>
      <c r="E309" s="45" t="s">
        <v>4112</v>
      </c>
    </row>
    <row r="310" spans="1:5" x14ac:dyDescent="0.25">
      <c r="A310" s="45" t="s">
        <v>4113</v>
      </c>
      <c r="B310" s="45" t="s">
        <v>282</v>
      </c>
      <c r="C310" s="45" t="s">
        <v>3637</v>
      </c>
      <c r="D310" s="45">
        <v>0</v>
      </c>
      <c r="E310" s="45" t="s">
        <v>4114</v>
      </c>
    </row>
    <row r="311" spans="1:5" x14ac:dyDescent="0.25">
      <c r="A311" s="45" t="s">
        <v>4115</v>
      </c>
      <c r="B311" s="45" t="s">
        <v>282</v>
      </c>
      <c r="C311" s="45" t="s">
        <v>3637</v>
      </c>
      <c r="D311" s="45">
        <v>0</v>
      </c>
      <c r="E311" s="45" t="s">
        <v>4116</v>
      </c>
    </row>
    <row r="312" spans="1:5" x14ac:dyDescent="0.25">
      <c r="A312" s="45" t="s">
        <v>4117</v>
      </c>
      <c r="B312" s="45" t="s">
        <v>282</v>
      </c>
      <c r="C312" s="45" t="s">
        <v>3637</v>
      </c>
      <c r="D312" s="45">
        <v>0</v>
      </c>
      <c r="E312" s="45" t="s">
        <v>4118</v>
      </c>
    </row>
    <row r="313" spans="1:5" x14ac:dyDescent="0.25">
      <c r="A313" s="45" t="s">
        <v>4119</v>
      </c>
      <c r="B313" s="45" t="s">
        <v>293</v>
      </c>
      <c r="C313" s="45" t="s">
        <v>3637</v>
      </c>
      <c r="D313" s="45">
        <v>0</v>
      </c>
      <c r="E313" s="45" t="s">
        <v>4120</v>
      </c>
    </row>
    <row r="314" spans="1:5" x14ac:dyDescent="0.25">
      <c r="A314" s="45" t="s">
        <v>4121</v>
      </c>
      <c r="B314" s="45" t="s">
        <v>282</v>
      </c>
      <c r="C314" s="45" t="s">
        <v>3637</v>
      </c>
      <c r="D314" s="45">
        <v>0</v>
      </c>
      <c r="E314" s="45" t="s">
        <v>4122</v>
      </c>
    </row>
    <row r="315" spans="1:5" x14ac:dyDescent="0.25">
      <c r="A315" s="45" t="s">
        <v>544</v>
      </c>
      <c r="B315" s="45" t="s">
        <v>282</v>
      </c>
      <c r="C315" s="45" t="s">
        <v>3637</v>
      </c>
      <c r="D315" s="45">
        <v>0</v>
      </c>
      <c r="E315" s="45" t="s">
        <v>4123</v>
      </c>
    </row>
    <row r="316" spans="1:5" x14ac:dyDescent="0.25">
      <c r="A316" s="45" t="s">
        <v>4124</v>
      </c>
      <c r="B316" s="45" t="s">
        <v>293</v>
      </c>
      <c r="C316" s="45" t="s">
        <v>3637</v>
      </c>
      <c r="D316" s="45">
        <v>0</v>
      </c>
      <c r="E316" s="45" t="s">
        <v>4125</v>
      </c>
    </row>
    <row r="317" spans="1:5" x14ac:dyDescent="0.25">
      <c r="A317" s="45" t="s">
        <v>4126</v>
      </c>
      <c r="B317" s="45" t="s">
        <v>293</v>
      </c>
      <c r="C317" s="45" t="s">
        <v>3637</v>
      </c>
      <c r="D317" s="45">
        <v>0</v>
      </c>
      <c r="E317" s="45" t="s">
        <v>4127</v>
      </c>
    </row>
    <row r="318" spans="1:5" x14ac:dyDescent="0.25">
      <c r="A318" s="45" t="s">
        <v>671</v>
      </c>
      <c r="B318" s="45" t="s">
        <v>282</v>
      </c>
      <c r="C318" s="45" t="s">
        <v>3637</v>
      </c>
      <c r="D318" s="45">
        <v>0</v>
      </c>
      <c r="E318" s="45" t="s">
        <v>4128</v>
      </c>
    </row>
    <row r="319" spans="1:5" x14ac:dyDescent="0.25">
      <c r="A319" s="45" t="s">
        <v>4129</v>
      </c>
      <c r="B319" s="45" t="s">
        <v>282</v>
      </c>
      <c r="C319" s="45" t="s">
        <v>3637</v>
      </c>
      <c r="D319" s="45">
        <v>0</v>
      </c>
      <c r="E319" s="45" t="s">
        <v>4130</v>
      </c>
    </row>
    <row r="320" spans="1:5" x14ac:dyDescent="0.25">
      <c r="A320" s="45" t="s">
        <v>4131</v>
      </c>
      <c r="B320" s="45" t="s">
        <v>293</v>
      </c>
      <c r="C320" s="45" t="s">
        <v>3637</v>
      </c>
      <c r="D320" s="45">
        <v>0</v>
      </c>
      <c r="E320" s="45" t="s">
        <v>4132</v>
      </c>
    </row>
    <row r="321" spans="1:5" x14ac:dyDescent="0.25">
      <c r="A321" s="45" t="s">
        <v>4133</v>
      </c>
      <c r="B321" s="45" t="s">
        <v>282</v>
      </c>
      <c r="C321" s="45" t="s">
        <v>3637</v>
      </c>
      <c r="D321" s="45">
        <v>0</v>
      </c>
      <c r="E321" s="45" t="s">
        <v>4134</v>
      </c>
    </row>
    <row r="322" spans="1:5" x14ac:dyDescent="0.25">
      <c r="A322" s="45" t="s">
        <v>528</v>
      </c>
      <c r="B322" s="45" t="s">
        <v>282</v>
      </c>
      <c r="C322" s="45" t="s">
        <v>3637</v>
      </c>
      <c r="D322" s="45">
        <v>0</v>
      </c>
      <c r="E322" s="45" t="s">
        <v>529</v>
      </c>
    </row>
    <row r="323" spans="1:5" x14ac:dyDescent="0.25">
      <c r="A323" s="45" t="s">
        <v>4135</v>
      </c>
      <c r="B323" s="45" t="s">
        <v>282</v>
      </c>
      <c r="C323" s="45" t="s">
        <v>3637</v>
      </c>
      <c r="D323" s="45">
        <v>0</v>
      </c>
      <c r="E323" s="45" t="s">
        <v>4136</v>
      </c>
    </row>
    <row r="324" spans="1:5" x14ac:dyDescent="0.25">
      <c r="A324" s="45" t="s">
        <v>4137</v>
      </c>
      <c r="B324" s="45" t="s">
        <v>293</v>
      </c>
      <c r="C324" s="45" t="s">
        <v>3637</v>
      </c>
      <c r="D324" s="45">
        <v>0</v>
      </c>
      <c r="E324" s="45" t="s">
        <v>4138</v>
      </c>
    </row>
    <row r="325" spans="1:5" x14ac:dyDescent="0.25">
      <c r="A325" s="45" t="s">
        <v>4139</v>
      </c>
      <c r="B325" s="45" t="s">
        <v>282</v>
      </c>
      <c r="C325" s="45" t="s">
        <v>3637</v>
      </c>
      <c r="D325" s="45">
        <v>0</v>
      </c>
      <c r="E325" s="45" t="s">
        <v>4140</v>
      </c>
    </row>
    <row r="326" spans="1:5" x14ac:dyDescent="0.25">
      <c r="A326" s="45" t="s">
        <v>4141</v>
      </c>
      <c r="B326" s="45" t="s">
        <v>293</v>
      </c>
      <c r="C326" s="45" t="s">
        <v>3637</v>
      </c>
      <c r="D326" s="45">
        <v>0</v>
      </c>
      <c r="E326" s="45" t="s">
        <v>4142</v>
      </c>
    </row>
    <row r="327" spans="1:5" x14ac:dyDescent="0.25">
      <c r="A327" s="45" t="s">
        <v>4143</v>
      </c>
      <c r="B327" s="45" t="s">
        <v>293</v>
      </c>
      <c r="C327" s="45" t="s">
        <v>3637</v>
      </c>
      <c r="D327" s="45">
        <v>0</v>
      </c>
      <c r="E327" s="45" t="s">
        <v>4144</v>
      </c>
    </row>
    <row r="328" spans="1:5" x14ac:dyDescent="0.25">
      <c r="A328" s="45" t="s">
        <v>1132</v>
      </c>
      <c r="B328" s="45" t="s">
        <v>293</v>
      </c>
      <c r="C328" s="45" t="s">
        <v>3637</v>
      </c>
      <c r="D328" s="45">
        <v>0</v>
      </c>
      <c r="E328" s="45" t="s">
        <v>4145</v>
      </c>
    </row>
    <row r="329" spans="1:5" x14ac:dyDescent="0.25">
      <c r="A329" s="45" t="s">
        <v>4146</v>
      </c>
      <c r="B329" s="45" t="s">
        <v>282</v>
      </c>
      <c r="C329" s="45" t="s">
        <v>3637</v>
      </c>
      <c r="D329" s="45">
        <v>0</v>
      </c>
      <c r="E329" s="45" t="s">
        <v>4147</v>
      </c>
    </row>
    <row r="330" spans="1:5" x14ac:dyDescent="0.25">
      <c r="A330" s="45" t="s">
        <v>4148</v>
      </c>
      <c r="B330" s="45" t="s">
        <v>282</v>
      </c>
      <c r="C330" s="45" t="s">
        <v>3637</v>
      </c>
      <c r="D330" s="45">
        <v>0</v>
      </c>
      <c r="E330" s="45" t="s">
        <v>4149</v>
      </c>
    </row>
    <row r="331" spans="1:5" x14ac:dyDescent="0.25">
      <c r="A331" s="45" t="s">
        <v>4150</v>
      </c>
      <c r="B331" s="45" t="s">
        <v>293</v>
      </c>
      <c r="C331" s="45" t="s">
        <v>3637</v>
      </c>
      <c r="D331" s="45">
        <v>0</v>
      </c>
      <c r="E331" s="45" t="s">
        <v>4151</v>
      </c>
    </row>
    <row r="332" spans="1:5" x14ac:dyDescent="0.25">
      <c r="A332" s="45" t="s">
        <v>4152</v>
      </c>
      <c r="B332" s="45" t="s">
        <v>282</v>
      </c>
      <c r="C332" s="45" t="s">
        <v>3637</v>
      </c>
      <c r="D332" s="45">
        <v>0</v>
      </c>
      <c r="E332" s="45" t="s">
        <v>4153</v>
      </c>
    </row>
    <row r="333" spans="1:5" x14ac:dyDescent="0.25">
      <c r="A333" s="45" t="s">
        <v>4154</v>
      </c>
      <c r="B333" s="45" t="s">
        <v>282</v>
      </c>
      <c r="C333" s="45" t="s">
        <v>3637</v>
      </c>
      <c r="D333" s="45">
        <v>0</v>
      </c>
      <c r="E333" s="45" t="s">
        <v>4155</v>
      </c>
    </row>
    <row r="334" spans="1:5" x14ac:dyDescent="0.25">
      <c r="A334" s="45" t="s">
        <v>4156</v>
      </c>
      <c r="B334" s="45" t="s">
        <v>293</v>
      </c>
      <c r="C334" s="45" t="s">
        <v>3637</v>
      </c>
      <c r="D334" s="45">
        <v>0</v>
      </c>
      <c r="E334" s="45" t="s">
        <v>4157</v>
      </c>
    </row>
    <row r="335" spans="1:5" x14ac:dyDescent="0.25">
      <c r="A335" s="45" t="s">
        <v>4158</v>
      </c>
      <c r="B335" s="45" t="s">
        <v>282</v>
      </c>
      <c r="C335" s="45" t="s">
        <v>3637</v>
      </c>
      <c r="D335" s="45">
        <v>0</v>
      </c>
      <c r="E335" s="45" t="s">
        <v>4159</v>
      </c>
    </row>
    <row r="336" spans="1:5" x14ac:dyDescent="0.25">
      <c r="A336" s="45" t="s">
        <v>4160</v>
      </c>
      <c r="B336" s="45" t="s">
        <v>293</v>
      </c>
      <c r="C336" s="45" t="s">
        <v>3637</v>
      </c>
      <c r="D336" s="45">
        <v>0</v>
      </c>
      <c r="E336" s="45" t="s">
        <v>4161</v>
      </c>
    </row>
    <row r="337" spans="1:5" x14ac:dyDescent="0.25">
      <c r="A337" s="45" t="s">
        <v>4162</v>
      </c>
      <c r="B337" s="45" t="s">
        <v>282</v>
      </c>
      <c r="C337" s="45" t="s">
        <v>3637</v>
      </c>
      <c r="D337" s="45">
        <v>0</v>
      </c>
      <c r="E337" s="45" t="s">
        <v>4163</v>
      </c>
    </row>
    <row r="338" spans="1:5" x14ac:dyDescent="0.25">
      <c r="A338" s="45" t="s">
        <v>4164</v>
      </c>
      <c r="B338" s="45" t="s">
        <v>282</v>
      </c>
      <c r="C338" s="45" t="s">
        <v>3637</v>
      </c>
      <c r="D338" s="45">
        <v>0</v>
      </c>
      <c r="E338" s="45" t="s">
        <v>4165</v>
      </c>
    </row>
    <row r="339" spans="1:5" x14ac:dyDescent="0.25">
      <c r="A339" s="45" t="s">
        <v>4166</v>
      </c>
      <c r="B339" s="45" t="s">
        <v>282</v>
      </c>
      <c r="C339" s="45" t="s">
        <v>3637</v>
      </c>
      <c r="D339" s="45">
        <v>0</v>
      </c>
      <c r="E339" s="45" t="s">
        <v>4167</v>
      </c>
    </row>
    <row r="340" spans="1:5" x14ac:dyDescent="0.25">
      <c r="A340" s="45" t="s">
        <v>4168</v>
      </c>
      <c r="B340" s="45" t="s">
        <v>282</v>
      </c>
      <c r="C340" s="45" t="s">
        <v>3637</v>
      </c>
      <c r="D340" s="45">
        <v>0</v>
      </c>
      <c r="E340" s="45" t="s">
        <v>4169</v>
      </c>
    </row>
    <row r="341" spans="1:5" x14ac:dyDescent="0.25">
      <c r="A341" s="45" t="s">
        <v>4170</v>
      </c>
      <c r="B341" s="45" t="s">
        <v>293</v>
      </c>
      <c r="C341" s="45" t="s">
        <v>3637</v>
      </c>
      <c r="D341" s="45">
        <v>0</v>
      </c>
      <c r="E341" s="45" t="s">
        <v>4169</v>
      </c>
    </row>
    <row r="342" spans="1:5" x14ac:dyDescent="0.25">
      <c r="A342" s="45" t="s">
        <v>4171</v>
      </c>
      <c r="B342" s="45" t="s">
        <v>282</v>
      </c>
      <c r="C342" s="45" t="s">
        <v>3637</v>
      </c>
      <c r="D342" s="45">
        <v>0</v>
      </c>
      <c r="E342" s="45" t="s">
        <v>4169</v>
      </c>
    </row>
    <row r="343" spans="1:5" x14ac:dyDescent="0.25">
      <c r="A343" s="45" t="s">
        <v>4172</v>
      </c>
      <c r="B343" s="45" t="s">
        <v>293</v>
      </c>
      <c r="C343" s="45" t="s">
        <v>3637</v>
      </c>
      <c r="D343" s="45">
        <v>0</v>
      </c>
      <c r="E343" s="45" t="s">
        <v>4169</v>
      </c>
    </row>
    <row r="344" spans="1:5" x14ac:dyDescent="0.25">
      <c r="A344" s="45" t="s">
        <v>4173</v>
      </c>
      <c r="B344" s="45" t="s">
        <v>282</v>
      </c>
      <c r="C344" s="45" t="s">
        <v>3637</v>
      </c>
      <c r="D344" s="45">
        <v>0</v>
      </c>
      <c r="E344" s="45" t="s">
        <v>4169</v>
      </c>
    </row>
    <row r="345" spans="1:5" x14ac:dyDescent="0.25">
      <c r="A345" s="45" t="s">
        <v>4174</v>
      </c>
      <c r="B345" s="45" t="s">
        <v>282</v>
      </c>
      <c r="C345" s="45" t="s">
        <v>3637</v>
      </c>
      <c r="D345" s="45">
        <v>0</v>
      </c>
      <c r="E345" s="45" t="s">
        <v>4169</v>
      </c>
    </row>
    <row r="346" spans="1:5" x14ac:dyDescent="0.25">
      <c r="A346" s="45" t="s">
        <v>1109</v>
      </c>
      <c r="B346" s="45" t="s">
        <v>282</v>
      </c>
      <c r="C346" s="45" t="s">
        <v>3637</v>
      </c>
      <c r="D346" s="45">
        <v>0</v>
      </c>
      <c r="E346" s="45" t="s">
        <v>4169</v>
      </c>
    </row>
    <row r="347" spans="1:5" x14ac:dyDescent="0.25">
      <c r="A347" s="45" t="s">
        <v>4175</v>
      </c>
      <c r="B347" s="45" t="s">
        <v>282</v>
      </c>
      <c r="C347" s="45" t="s">
        <v>3637</v>
      </c>
      <c r="D347" s="45">
        <v>0</v>
      </c>
      <c r="E347" s="45" t="s">
        <v>4169</v>
      </c>
    </row>
    <row r="348" spans="1:5" x14ac:dyDescent="0.25">
      <c r="A348" s="45" t="s">
        <v>4176</v>
      </c>
      <c r="B348" s="45" t="s">
        <v>282</v>
      </c>
      <c r="C348" s="45" t="s">
        <v>3637</v>
      </c>
      <c r="D348" s="45">
        <v>0</v>
      </c>
      <c r="E348" s="45" t="s">
        <v>4169</v>
      </c>
    </row>
    <row r="349" spans="1:5" x14ac:dyDescent="0.25">
      <c r="A349" s="45" t="s">
        <v>4177</v>
      </c>
      <c r="B349" s="45" t="s">
        <v>282</v>
      </c>
      <c r="C349" s="45" t="s">
        <v>3637</v>
      </c>
      <c r="D349" s="45">
        <v>0</v>
      </c>
      <c r="E349" s="45" t="s">
        <v>4169</v>
      </c>
    </row>
    <row r="350" spans="1:5" x14ac:dyDescent="0.25">
      <c r="A350" s="45" t="s">
        <v>4178</v>
      </c>
      <c r="B350" s="45" t="s">
        <v>282</v>
      </c>
      <c r="C350" s="45" t="s">
        <v>3637</v>
      </c>
      <c r="D350" s="45">
        <v>0</v>
      </c>
      <c r="E350" s="45" t="s">
        <v>4169</v>
      </c>
    </row>
    <row r="351" spans="1:5" x14ac:dyDescent="0.25">
      <c r="A351" s="45" t="s">
        <v>4179</v>
      </c>
      <c r="B351" s="45" t="s">
        <v>282</v>
      </c>
      <c r="C351" s="45" t="s">
        <v>3637</v>
      </c>
      <c r="D351" s="45">
        <v>0</v>
      </c>
      <c r="E351" s="45" t="s">
        <v>4169</v>
      </c>
    </row>
    <row r="352" spans="1:5" x14ac:dyDescent="0.25">
      <c r="A352" s="45" t="s">
        <v>1119</v>
      </c>
      <c r="B352" s="45" t="s">
        <v>282</v>
      </c>
      <c r="C352" s="45" t="s">
        <v>3637</v>
      </c>
      <c r="D352" s="45">
        <v>0</v>
      </c>
      <c r="E352" s="45" t="s">
        <v>4169</v>
      </c>
    </row>
    <row r="353" spans="1:5" x14ac:dyDescent="0.25">
      <c r="A353" s="45" t="s">
        <v>4180</v>
      </c>
      <c r="B353" s="45" t="s">
        <v>282</v>
      </c>
      <c r="C353" s="45" t="s">
        <v>3637</v>
      </c>
      <c r="D353" s="45">
        <v>0</v>
      </c>
      <c r="E353" s="45" t="s">
        <v>4169</v>
      </c>
    </row>
    <row r="354" spans="1:5" x14ac:dyDescent="0.25">
      <c r="A354" s="45" t="s">
        <v>4181</v>
      </c>
      <c r="B354" s="45" t="s">
        <v>293</v>
      </c>
      <c r="C354" s="45" t="s">
        <v>3637</v>
      </c>
      <c r="D354" s="45">
        <v>0</v>
      </c>
      <c r="E354" s="45" t="s">
        <v>4169</v>
      </c>
    </row>
    <row r="355" spans="1:5" x14ac:dyDescent="0.25">
      <c r="A355" s="45" t="s">
        <v>4182</v>
      </c>
      <c r="B355" s="45" t="s">
        <v>293</v>
      </c>
      <c r="C355" s="45" t="s">
        <v>3637</v>
      </c>
      <c r="D355" s="45">
        <v>0</v>
      </c>
      <c r="E355" s="45" t="s">
        <v>4169</v>
      </c>
    </row>
    <row r="356" spans="1:5" x14ac:dyDescent="0.25">
      <c r="A356" s="45" t="s">
        <v>4183</v>
      </c>
      <c r="B356" s="45" t="s">
        <v>282</v>
      </c>
      <c r="C356" s="45" t="s">
        <v>3637</v>
      </c>
      <c r="D356" s="45">
        <v>0</v>
      </c>
      <c r="E356" s="45" t="s">
        <v>4169</v>
      </c>
    </row>
    <row r="357" spans="1:5" x14ac:dyDescent="0.25">
      <c r="A357" s="45" t="s">
        <v>4184</v>
      </c>
      <c r="B357" s="45" t="s">
        <v>293</v>
      </c>
      <c r="C357" s="45" t="s">
        <v>3637</v>
      </c>
      <c r="D357" s="45">
        <v>0</v>
      </c>
      <c r="E357" s="45" t="s">
        <v>4169</v>
      </c>
    </row>
    <row r="358" spans="1:5" x14ac:dyDescent="0.25">
      <c r="A358" s="45" t="s">
        <v>4185</v>
      </c>
      <c r="B358" s="45" t="s">
        <v>282</v>
      </c>
      <c r="C358" s="45" t="s">
        <v>3637</v>
      </c>
      <c r="D358" s="45">
        <v>0</v>
      </c>
      <c r="E358" s="45" t="s">
        <v>4169</v>
      </c>
    </row>
    <row r="359" spans="1:5" x14ac:dyDescent="0.25">
      <c r="A359" s="45" t="s">
        <v>4186</v>
      </c>
      <c r="B359" s="45" t="s">
        <v>282</v>
      </c>
      <c r="C359" s="45" t="s">
        <v>3637</v>
      </c>
      <c r="D359" s="45">
        <v>0</v>
      </c>
      <c r="E359" s="45" t="s">
        <v>4169</v>
      </c>
    </row>
    <row r="360" spans="1:5" x14ac:dyDescent="0.25">
      <c r="A360" s="45" t="s">
        <v>4187</v>
      </c>
      <c r="B360" s="45" t="s">
        <v>282</v>
      </c>
      <c r="C360" s="45" t="s">
        <v>3637</v>
      </c>
      <c r="D360" s="45">
        <v>0</v>
      </c>
      <c r="E360" s="45" t="s">
        <v>4169</v>
      </c>
    </row>
    <row r="361" spans="1:5" x14ac:dyDescent="0.25">
      <c r="A361" s="45" t="s">
        <v>1135</v>
      </c>
      <c r="B361" s="45" t="s">
        <v>282</v>
      </c>
      <c r="C361" s="45" t="s">
        <v>3637</v>
      </c>
      <c r="D361" s="45">
        <v>0</v>
      </c>
      <c r="E361" s="45" t="s">
        <v>4169</v>
      </c>
    </row>
    <row r="362" spans="1:5" x14ac:dyDescent="0.25">
      <c r="A362" s="45" t="s">
        <v>1077</v>
      </c>
      <c r="B362" s="45" t="s">
        <v>293</v>
      </c>
      <c r="C362" s="45" t="s">
        <v>3637</v>
      </c>
      <c r="D362" s="45">
        <v>0</v>
      </c>
      <c r="E362" s="45" t="s">
        <v>4169</v>
      </c>
    </row>
    <row r="363" spans="1:5" x14ac:dyDescent="0.25">
      <c r="A363" s="45" t="s">
        <v>4188</v>
      </c>
      <c r="B363" s="45" t="s">
        <v>282</v>
      </c>
      <c r="C363" s="45" t="s">
        <v>3637</v>
      </c>
      <c r="D363" s="45">
        <v>0</v>
      </c>
      <c r="E363" s="45" t="s">
        <v>4169</v>
      </c>
    </row>
    <row r="364" spans="1:5" x14ac:dyDescent="0.25">
      <c r="A364" s="45" t="s">
        <v>4189</v>
      </c>
      <c r="B364" s="45" t="s">
        <v>282</v>
      </c>
      <c r="C364" s="45" t="s">
        <v>3637</v>
      </c>
      <c r="D364" s="45">
        <v>0</v>
      </c>
      <c r="E364" s="45" t="s">
        <v>4169</v>
      </c>
    </row>
    <row r="365" spans="1:5" x14ac:dyDescent="0.25">
      <c r="A365" s="45" t="s">
        <v>4190</v>
      </c>
      <c r="B365" s="45" t="s">
        <v>282</v>
      </c>
      <c r="C365" s="45" t="s">
        <v>3637</v>
      </c>
      <c r="D365" s="45">
        <v>0</v>
      </c>
      <c r="E365" s="45" t="s">
        <v>4169</v>
      </c>
    </row>
    <row r="366" spans="1:5" x14ac:dyDescent="0.25">
      <c r="A366" s="45" t="s">
        <v>4191</v>
      </c>
      <c r="B366" s="45" t="s">
        <v>282</v>
      </c>
      <c r="C366" s="45" t="s">
        <v>3637</v>
      </c>
      <c r="D366" s="45">
        <v>0</v>
      </c>
      <c r="E366" s="45" t="s">
        <v>4169</v>
      </c>
    </row>
    <row r="367" spans="1:5" x14ac:dyDescent="0.25">
      <c r="A367" s="45" t="s">
        <v>4192</v>
      </c>
      <c r="B367" s="45" t="s">
        <v>293</v>
      </c>
      <c r="C367" s="45" t="s">
        <v>3637</v>
      </c>
      <c r="D367" s="45">
        <v>0</v>
      </c>
      <c r="E367" s="45" t="s">
        <v>4169</v>
      </c>
    </row>
    <row r="368" spans="1:5" x14ac:dyDescent="0.25">
      <c r="A368" s="45" t="s">
        <v>1195</v>
      </c>
      <c r="B368" s="45" t="s">
        <v>282</v>
      </c>
      <c r="C368" s="45" t="s">
        <v>3637</v>
      </c>
      <c r="D368" s="45">
        <v>0</v>
      </c>
      <c r="E368" s="45" t="s">
        <v>4169</v>
      </c>
    </row>
    <row r="369" spans="1:5" x14ac:dyDescent="0.25">
      <c r="A369" s="45" t="s">
        <v>4193</v>
      </c>
      <c r="B369" s="45" t="s">
        <v>293</v>
      </c>
      <c r="C369" s="45" t="s">
        <v>3637</v>
      </c>
      <c r="D369" s="45">
        <v>0</v>
      </c>
      <c r="E369" s="45" t="s">
        <v>4169</v>
      </c>
    </row>
    <row r="370" spans="1:5" x14ac:dyDescent="0.25">
      <c r="A370" s="45" t="s">
        <v>4194</v>
      </c>
      <c r="B370" s="45" t="s">
        <v>282</v>
      </c>
      <c r="C370" s="45" t="s">
        <v>3637</v>
      </c>
      <c r="D370" s="45">
        <v>0</v>
      </c>
      <c r="E370" s="45" t="s">
        <v>4195</v>
      </c>
    </row>
    <row r="371" spans="1:5" x14ac:dyDescent="0.25">
      <c r="A371" s="45" t="s">
        <v>4196</v>
      </c>
      <c r="B371" s="45" t="s">
        <v>293</v>
      </c>
      <c r="C371" s="45" t="s">
        <v>3637</v>
      </c>
      <c r="D371" s="45">
        <v>0</v>
      </c>
      <c r="E371" s="45" t="s">
        <v>4197</v>
      </c>
    </row>
    <row r="372" spans="1:5" x14ac:dyDescent="0.25">
      <c r="A372" s="45" t="s">
        <v>493</v>
      </c>
      <c r="B372" s="45" t="s">
        <v>293</v>
      </c>
      <c r="C372" s="45" t="s">
        <v>3637</v>
      </c>
      <c r="D372" s="45">
        <v>0</v>
      </c>
      <c r="E372" s="45" t="s">
        <v>494</v>
      </c>
    </row>
    <row r="373" spans="1:5" x14ac:dyDescent="0.25">
      <c r="A373" s="45" t="s">
        <v>1095</v>
      </c>
      <c r="B373" s="45" t="s">
        <v>282</v>
      </c>
      <c r="C373" s="45" t="s">
        <v>3637</v>
      </c>
      <c r="D373" s="45">
        <v>0</v>
      </c>
      <c r="E373" s="45" t="s">
        <v>4198</v>
      </c>
    </row>
    <row r="374" spans="1:5" x14ac:dyDescent="0.25">
      <c r="A374" s="45" t="s">
        <v>4199</v>
      </c>
      <c r="B374" s="45" t="s">
        <v>293</v>
      </c>
      <c r="C374" s="45" t="s">
        <v>3637</v>
      </c>
      <c r="D374" s="45">
        <v>0</v>
      </c>
      <c r="E374" s="45" t="s">
        <v>4200</v>
      </c>
    </row>
    <row r="375" spans="1:5" x14ac:dyDescent="0.25">
      <c r="A375" s="45" t="s">
        <v>4201</v>
      </c>
      <c r="B375" s="45" t="s">
        <v>282</v>
      </c>
      <c r="C375" s="45" t="s">
        <v>3637</v>
      </c>
      <c r="D375" s="45">
        <v>0</v>
      </c>
      <c r="E375" s="45" t="s">
        <v>4202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9"/>
  <sheetViews>
    <sheetView workbookViewId="0"/>
  </sheetViews>
  <sheetFormatPr defaultRowHeight="15" x14ac:dyDescent="0.25"/>
  <cols>
    <col min="1" max="1" width="26.5703125" style="20" customWidth="1"/>
    <col min="2" max="2" width="19.5703125" style="20" bestFit="1" customWidth="1"/>
    <col min="3" max="3" width="13.5703125" style="20" bestFit="1" customWidth="1"/>
    <col min="4" max="16384" width="9.140625" style="20"/>
  </cols>
  <sheetData>
    <row r="1" spans="1:3" x14ac:dyDescent="0.25">
      <c r="A1" s="20" t="s">
        <v>1757</v>
      </c>
    </row>
    <row r="3" spans="1:3" x14ac:dyDescent="0.25">
      <c r="A3" s="24" t="s">
        <v>1758</v>
      </c>
      <c r="B3" s="24" t="s">
        <v>1759</v>
      </c>
      <c r="C3" s="24" t="s">
        <v>1760</v>
      </c>
    </row>
    <row r="4" spans="1:3" x14ac:dyDescent="0.25">
      <c r="A4" s="43" t="s">
        <v>1761</v>
      </c>
      <c r="B4" s="43" t="s">
        <v>1762</v>
      </c>
      <c r="C4" s="43">
        <v>2602</v>
      </c>
    </row>
    <row r="5" spans="1:3" x14ac:dyDescent="0.25">
      <c r="A5" s="43" t="s">
        <v>1763</v>
      </c>
      <c r="B5" s="43" t="s">
        <v>1762</v>
      </c>
      <c r="C5" s="43">
        <v>2047</v>
      </c>
    </row>
    <row r="6" spans="1:3" x14ac:dyDescent="0.25">
      <c r="A6" s="43" t="s">
        <v>1764</v>
      </c>
      <c r="B6" s="43" t="s">
        <v>1762</v>
      </c>
      <c r="C6" s="43">
        <v>1370</v>
      </c>
    </row>
    <row r="7" spans="1:3" x14ac:dyDescent="0.25">
      <c r="A7" s="43" t="s">
        <v>1765</v>
      </c>
      <c r="B7" s="43" t="s">
        <v>1762</v>
      </c>
      <c r="C7" s="43">
        <v>805</v>
      </c>
    </row>
    <row r="8" spans="1:3" x14ac:dyDescent="0.25">
      <c r="A8" s="43" t="s">
        <v>1766</v>
      </c>
      <c r="B8" s="43" t="s">
        <v>1767</v>
      </c>
      <c r="C8" s="43">
        <v>601</v>
      </c>
    </row>
    <row r="9" spans="1:3" x14ac:dyDescent="0.25">
      <c r="A9" s="43" t="s">
        <v>1768</v>
      </c>
      <c r="B9" s="43" t="s">
        <v>1769</v>
      </c>
      <c r="C9" s="43">
        <v>536</v>
      </c>
    </row>
    <row r="10" spans="1:3" x14ac:dyDescent="0.25">
      <c r="A10" s="43" t="s">
        <v>1770</v>
      </c>
      <c r="B10" s="43" t="s">
        <v>1771</v>
      </c>
      <c r="C10" s="43">
        <v>497</v>
      </c>
    </row>
    <row r="11" spans="1:3" x14ac:dyDescent="0.25">
      <c r="A11" s="43" t="s">
        <v>1772</v>
      </c>
      <c r="B11" s="43" t="s">
        <v>1773</v>
      </c>
      <c r="C11" s="43">
        <v>468</v>
      </c>
    </row>
    <row r="12" spans="1:3" x14ac:dyDescent="0.25">
      <c r="A12" s="43" t="s">
        <v>1774</v>
      </c>
      <c r="B12" s="43" t="s">
        <v>1775</v>
      </c>
      <c r="C12" s="43">
        <v>435</v>
      </c>
    </row>
    <row r="13" spans="1:3" x14ac:dyDescent="0.25">
      <c r="A13" s="43" t="s">
        <v>1776</v>
      </c>
      <c r="B13" s="43" t="s">
        <v>1762</v>
      </c>
      <c r="C13" s="43">
        <v>424</v>
      </c>
    </row>
    <row r="14" spans="1:3" x14ac:dyDescent="0.25">
      <c r="A14" s="43" t="s">
        <v>1777</v>
      </c>
      <c r="B14" s="43" t="s">
        <v>1762</v>
      </c>
      <c r="C14" s="43">
        <v>414</v>
      </c>
    </row>
    <row r="15" spans="1:3" x14ac:dyDescent="0.25">
      <c r="A15" s="43" t="s">
        <v>1778</v>
      </c>
      <c r="B15" s="43" t="s">
        <v>1762</v>
      </c>
      <c r="C15" s="43">
        <v>396</v>
      </c>
    </row>
    <row r="16" spans="1:3" x14ac:dyDescent="0.25">
      <c r="A16" s="43" t="s">
        <v>1779</v>
      </c>
      <c r="B16" s="43" t="s">
        <v>1762</v>
      </c>
      <c r="C16" s="43">
        <v>361</v>
      </c>
    </row>
    <row r="17" spans="1:3" x14ac:dyDescent="0.25">
      <c r="A17" s="43" t="s">
        <v>1780</v>
      </c>
      <c r="B17" s="43" t="s">
        <v>1781</v>
      </c>
      <c r="C17" s="43">
        <v>359</v>
      </c>
    </row>
    <row r="18" spans="1:3" x14ac:dyDescent="0.25">
      <c r="A18" s="43" t="s">
        <v>1782</v>
      </c>
      <c r="B18" s="43" t="s">
        <v>1771</v>
      </c>
      <c r="C18" s="43">
        <v>358</v>
      </c>
    </row>
    <row r="19" spans="1:3" x14ac:dyDescent="0.25">
      <c r="A19" s="43" t="s">
        <v>1783</v>
      </c>
      <c r="B19" s="43" t="s">
        <v>1767</v>
      </c>
      <c r="C19" s="43">
        <v>353</v>
      </c>
    </row>
    <row r="20" spans="1:3" x14ac:dyDescent="0.25">
      <c r="A20" s="43" t="s">
        <v>1784</v>
      </c>
      <c r="B20" s="43" t="s">
        <v>1762</v>
      </c>
      <c r="C20" s="43">
        <v>323</v>
      </c>
    </row>
    <row r="21" spans="1:3" x14ac:dyDescent="0.25">
      <c r="A21" s="43" t="s">
        <v>1785</v>
      </c>
      <c r="B21" s="43" t="s">
        <v>1767</v>
      </c>
      <c r="C21" s="43">
        <v>320</v>
      </c>
    </row>
    <row r="22" spans="1:3" x14ac:dyDescent="0.25">
      <c r="A22" s="43" t="s">
        <v>1786</v>
      </c>
      <c r="B22" s="43" t="s">
        <v>1771</v>
      </c>
      <c r="C22" s="43">
        <v>317</v>
      </c>
    </row>
    <row r="23" spans="1:3" x14ac:dyDescent="0.25">
      <c r="A23" s="43" t="s">
        <v>1787</v>
      </c>
      <c r="B23" s="43" t="s">
        <v>1775</v>
      </c>
      <c r="C23" s="43">
        <v>314</v>
      </c>
    </row>
    <row r="24" spans="1:3" x14ac:dyDescent="0.25">
      <c r="A24" s="43" t="s">
        <v>1788</v>
      </c>
      <c r="B24" s="43" t="s">
        <v>1789</v>
      </c>
      <c r="C24" s="43">
        <v>311</v>
      </c>
    </row>
    <row r="25" spans="1:3" x14ac:dyDescent="0.25">
      <c r="A25" s="43" t="s">
        <v>1790</v>
      </c>
      <c r="B25" s="43" t="s">
        <v>1791</v>
      </c>
      <c r="C25" s="43">
        <v>298</v>
      </c>
    </row>
    <row r="26" spans="1:3" x14ac:dyDescent="0.25">
      <c r="A26" s="43" t="s">
        <v>1792</v>
      </c>
      <c r="B26" s="43" t="s">
        <v>1767</v>
      </c>
      <c r="C26" s="43">
        <v>296</v>
      </c>
    </row>
    <row r="27" spans="1:3" x14ac:dyDescent="0.25">
      <c r="A27" s="43" t="s">
        <v>1793</v>
      </c>
      <c r="B27" s="43" t="s">
        <v>1762</v>
      </c>
      <c r="C27" s="43">
        <v>290</v>
      </c>
    </row>
    <row r="28" spans="1:3" x14ac:dyDescent="0.25">
      <c r="A28" s="43" t="s">
        <v>1794</v>
      </c>
      <c r="B28" s="43" t="s">
        <v>1762</v>
      </c>
      <c r="C28" s="43">
        <v>283</v>
      </c>
    </row>
    <row r="29" spans="1:3" x14ac:dyDescent="0.25">
      <c r="A29" s="43" t="s">
        <v>1795</v>
      </c>
      <c r="B29" s="43" t="s">
        <v>1796</v>
      </c>
      <c r="C29" s="43">
        <v>282</v>
      </c>
    </row>
    <row r="30" spans="1:3" x14ac:dyDescent="0.25">
      <c r="A30" s="43" t="s">
        <v>1797</v>
      </c>
      <c r="B30" s="43" t="s">
        <v>1798</v>
      </c>
      <c r="C30" s="43">
        <v>277</v>
      </c>
    </row>
    <row r="31" spans="1:3" x14ac:dyDescent="0.25">
      <c r="A31" s="43" t="s">
        <v>1799</v>
      </c>
      <c r="B31" s="43" t="s">
        <v>1773</v>
      </c>
      <c r="C31" s="43">
        <v>276</v>
      </c>
    </row>
    <row r="32" spans="1:3" x14ac:dyDescent="0.25">
      <c r="A32" s="43" t="s">
        <v>1800</v>
      </c>
      <c r="B32" s="43" t="s">
        <v>1801</v>
      </c>
      <c r="C32" s="43">
        <v>271</v>
      </c>
    </row>
    <row r="33" spans="1:3" x14ac:dyDescent="0.25">
      <c r="A33" s="43" t="s">
        <v>1802</v>
      </c>
      <c r="B33" s="43" t="s">
        <v>1767</v>
      </c>
      <c r="C33" s="43">
        <v>268</v>
      </c>
    </row>
    <row r="34" spans="1:3" x14ac:dyDescent="0.25">
      <c r="A34" s="43" t="s">
        <v>1803</v>
      </c>
      <c r="B34" s="43" t="s">
        <v>1773</v>
      </c>
      <c r="C34" s="43">
        <v>265</v>
      </c>
    </row>
    <row r="35" spans="1:3" x14ac:dyDescent="0.25">
      <c r="A35" s="43" t="s">
        <v>1804</v>
      </c>
      <c r="B35" s="43" t="s">
        <v>1798</v>
      </c>
      <c r="C35" s="43">
        <v>256</v>
      </c>
    </row>
    <row r="36" spans="1:3" x14ac:dyDescent="0.25">
      <c r="A36" s="43" t="s">
        <v>1805</v>
      </c>
      <c r="B36" s="43" t="s">
        <v>1796</v>
      </c>
      <c r="C36" s="43">
        <v>254</v>
      </c>
    </row>
    <row r="37" spans="1:3" x14ac:dyDescent="0.25">
      <c r="A37" s="43" t="s">
        <v>1806</v>
      </c>
      <c r="B37" s="43" t="s">
        <v>1798</v>
      </c>
      <c r="C37" s="43">
        <v>253</v>
      </c>
    </row>
    <row r="38" spans="1:3" x14ac:dyDescent="0.25">
      <c r="A38" s="43" t="s">
        <v>1807</v>
      </c>
      <c r="B38" s="43" t="s">
        <v>1808</v>
      </c>
      <c r="C38" s="43">
        <v>250</v>
      </c>
    </row>
    <row r="39" spans="1:3" x14ac:dyDescent="0.25">
      <c r="A39" s="43" t="s">
        <v>1809</v>
      </c>
      <c r="B39" s="43" t="s">
        <v>1775</v>
      </c>
      <c r="C39" s="43">
        <v>244</v>
      </c>
    </row>
    <row r="40" spans="1:3" x14ac:dyDescent="0.25">
      <c r="A40" s="43" t="s">
        <v>1810</v>
      </c>
      <c r="B40" s="43" t="s">
        <v>1801</v>
      </c>
      <c r="C40" s="43">
        <v>242</v>
      </c>
    </row>
    <row r="41" spans="1:3" x14ac:dyDescent="0.25">
      <c r="A41" s="43" t="s">
        <v>1811</v>
      </c>
      <c r="B41" s="43" t="s">
        <v>1798</v>
      </c>
      <c r="C41" s="43">
        <v>241</v>
      </c>
    </row>
    <row r="42" spans="1:3" x14ac:dyDescent="0.25">
      <c r="A42" s="43" t="s">
        <v>1812</v>
      </c>
      <c r="B42" s="43" t="s">
        <v>1771</v>
      </c>
      <c r="C42" s="43">
        <v>240</v>
      </c>
    </row>
    <row r="43" spans="1:3" x14ac:dyDescent="0.25">
      <c r="A43" s="43" t="s">
        <v>1813</v>
      </c>
      <c r="B43" s="43" t="s">
        <v>1814</v>
      </c>
      <c r="C43" s="43">
        <v>236</v>
      </c>
    </row>
    <row r="44" spans="1:3" x14ac:dyDescent="0.25">
      <c r="A44" s="43" t="s">
        <v>1815</v>
      </c>
      <c r="B44" s="43" t="s">
        <v>1771</v>
      </c>
      <c r="C44" s="43">
        <v>235</v>
      </c>
    </row>
    <row r="45" spans="1:3" x14ac:dyDescent="0.25">
      <c r="A45" s="43" t="s">
        <v>1816</v>
      </c>
      <c r="B45" s="43" t="s">
        <v>1775</v>
      </c>
      <c r="C45" s="43">
        <v>235</v>
      </c>
    </row>
    <row r="46" spans="1:3" x14ac:dyDescent="0.25">
      <c r="A46" s="43" t="s">
        <v>1817</v>
      </c>
      <c r="B46" s="43" t="s">
        <v>1818</v>
      </c>
      <c r="C46" s="43">
        <v>234</v>
      </c>
    </row>
    <row r="47" spans="1:3" x14ac:dyDescent="0.25">
      <c r="A47" s="43" t="s">
        <v>1819</v>
      </c>
      <c r="B47" s="43" t="s">
        <v>1767</v>
      </c>
      <c r="C47" s="43">
        <v>229</v>
      </c>
    </row>
    <row r="48" spans="1:3" x14ac:dyDescent="0.25">
      <c r="A48" s="43" t="s">
        <v>1820</v>
      </c>
      <c r="B48" s="43" t="s">
        <v>1818</v>
      </c>
      <c r="C48" s="43">
        <v>221</v>
      </c>
    </row>
    <row r="49" spans="1:3" x14ac:dyDescent="0.25">
      <c r="A49" s="43" t="s">
        <v>1821</v>
      </c>
      <c r="B49" s="43" t="s">
        <v>1762</v>
      </c>
      <c r="C49" s="43">
        <v>220</v>
      </c>
    </row>
    <row r="50" spans="1:3" x14ac:dyDescent="0.25">
      <c r="A50" s="43" t="s">
        <v>1822</v>
      </c>
      <c r="B50" s="43" t="s">
        <v>1775</v>
      </c>
      <c r="C50" s="43">
        <v>217</v>
      </c>
    </row>
    <row r="51" spans="1:3" x14ac:dyDescent="0.25">
      <c r="A51" s="43" t="s">
        <v>1823</v>
      </c>
      <c r="B51" s="43" t="s">
        <v>1769</v>
      </c>
      <c r="C51" s="43">
        <v>217</v>
      </c>
    </row>
    <row r="52" spans="1:3" x14ac:dyDescent="0.25">
      <c r="A52" s="43" t="s">
        <v>1824</v>
      </c>
      <c r="B52" s="43" t="s">
        <v>1775</v>
      </c>
      <c r="C52" s="43">
        <v>215</v>
      </c>
    </row>
    <row r="53" spans="1:3" x14ac:dyDescent="0.25">
      <c r="A53" s="43" t="s">
        <v>1825</v>
      </c>
      <c r="B53" s="43" t="s">
        <v>1818</v>
      </c>
      <c r="C53" s="43">
        <v>214</v>
      </c>
    </row>
    <row r="54" spans="1:3" x14ac:dyDescent="0.25">
      <c r="A54" s="43" t="s">
        <v>1826</v>
      </c>
      <c r="B54" s="43" t="s">
        <v>1771</v>
      </c>
      <c r="C54" s="43">
        <v>214</v>
      </c>
    </row>
    <row r="55" spans="1:3" x14ac:dyDescent="0.25">
      <c r="A55" s="43" t="s">
        <v>1827</v>
      </c>
      <c r="B55" s="43" t="s">
        <v>1798</v>
      </c>
      <c r="C55" s="43">
        <v>211</v>
      </c>
    </row>
    <row r="56" spans="1:3" x14ac:dyDescent="0.25">
      <c r="A56" s="43" t="s">
        <v>1828</v>
      </c>
      <c r="B56" s="43" t="s">
        <v>1829</v>
      </c>
      <c r="C56" s="43">
        <v>210</v>
      </c>
    </row>
    <row r="57" spans="1:3" x14ac:dyDescent="0.25">
      <c r="A57" s="43" t="s">
        <v>1830</v>
      </c>
      <c r="B57" s="43" t="s">
        <v>1769</v>
      </c>
      <c r="C57" s="43">
        <v>209</v>
      </c>
    </row>
    <row r="58" spans="1:3" x14ac:dyDescent="0.25">
      <c r="A58" s="43" t="s">
        <v>1831</v>
      </c>
      <c r="B58" s="43" t="s">
        <v>1775</v>
      </c>
      <c r="C58" s="43">
        <v>207</v>
      </c>
    </row>
    <row r="59" spans="1:3" x14ac:dyDescent="0.25">
      <c r="A59" s="43" t="s">
        <v>1832</v>
      </c>
      <c r="B59" s="43" t="s">
        <v>1713</v>
      </c>
      <c r="C59" s="43">
        <v>207</v>
      </c>
    </row>
    <row r="60" spans="1:3" x14ac:dyDescent="0.25">
      <c r="A60" s="43" t="s">
        <v>1833</v>
      </c>
      <c r="B60" s="43" t="s">
        <v>1798</v>
      </c>
      <c r="C60" s="43">
        <v>204</v>
      </c>
    </row>
    <row r="61" spans="1:3" x14ac:dyDescent="0.25">
      <c r="A61" s="43" t="s">
        <v>1834</v>
      </c>
      <c r="B61" s="43" t="s">
        <v>1771</v>
      </c>
      <c r="C61" s="43">
        <v>204</v>
      </c>
    </row>
    <row r="62" spans="1:3" x14ac:dyDescent="0.25">
      <c r="A62" s="43" t="s">
        <v>1835</v>
      </c>
      <c r="B62" s="43" t="s">
        <v>1798</v>
      </c>
      <c r="C62" s="43">
        <v>203</v>
      </c>
    </row>
    <row r="63" spans="1:3" x14ac:dyDescent="0.25">
      <c r="A63" s="43" t="s">
        <v>1836</v>
      </c>
      <c r="B63" s="43" t="s">
        <v>1767</v>
      </c>
      <c r="C63" s="43">
        <v>198</v>
      </c>
    </row>
    <row r="64" spans="1:3" x14ac:dyDescent="0.25">
      <c r="A64" s="43" t="s">
        <v>1837</v>
      </c>
      <c r="B64" s="43" t="s">
        <v>1771</v>
      </c>
      <c r="C64" s="43">
        <v>197</v>
      </c>
    </row>
    <row r="65" spans="1:3" x14ac:dyDescent="0.25">
      <c r="A65" s="43" t="s">
        <v>1838</v>
      </c>
      <c r="B65" s="43" t="s">
        <v>1798</v>
      </c>
      <c r="C65" s="43">
        <v>194</v>
      </c>
    </row>
    <row r="66" spans="1:3" x14ac:dyDescent="0.25">
      <c r="A66" s="43" t="s">
        <v>1839</v>
      </c>
      <c r="B66" s="43" t="s">
        <v>1762</v>
      </c>
      <c r="C66" s="43">
        <v>192</v>
      </c>
    </row>
    <row r="67" spans="1:3" x14ac:dyDescent="0.25">
      <c r="A67" s="43" t="s">
        <v>1840</v>
      </c>
      <c r="B67" s="43" t="s">
        <v>1798</v>
      </c>
      <c r="C67" s="43">
        <v>192</v>
      </c>
    </row>
    <row r="68" spans="1:3" x14ac:dyDescent="0.25">
      <c r="A68" s="43" t="s">
        <v>1841</v>
      </c>
      <c r="B68" s="43" t="s">
        <v>1775</v>
      </c>
      <c r="C68" s="43">
        <v>191</v>
      </c>
    </row>
    <row r="69" spans="1:3" x14ac:dyDescent="0.25">
      <c r="A69" s="43" t="s">
        <v>1842</v>
      </c>
      <c r="B69" s="43" t="s">
        <v>1798</v>
      </c>
      <c r="C69" s="43">
        <v>189</v>
      </c>
    </row>
    <row r="70" spans="1:3" x14ac:dyDescent="0.25">
      <c r="A70" s="43" t="s">
        <v>1843</v>
      </c>
      <c r="B70" s="43" t="s">
        <v>1798</v>
      </c>
      <c r="C70" s="43">
        <v>189</v>
      </c>
    </row>
    <row r="71" spans="1:3" x14ac:dyDescent="0.25">
      <c r="A71" s="43" t="s">
        <v>1844</v>
      </c>
      <c r="B71" s="43" t="s">
        <v>1801</v>
      </c>
      <c r="C71" s="43">
        <v>188</v>
      </c>
    </row>
    <row r="72" spans="1:3" x14ac:dyDescent="0.25">
      <c r="A72" s="43" t="s">
        <v>1845</v>
      </c>
      <c r="B72" s="43" t="s">
        <v>1773</v>
      </c>
      <c r="C72" s="43">
        <v>187</v>
      </c>
    </row>
    <row r="73" spans="1:3" x14ac:dyDescent="0.25">
      <c r="A73" s="43" t="s">
        <v>1846</v>
      </c>
      <c r="B73" s="43" t="s">
        <v>1847</v>
      </c>
      <c r="C73" s="43">
        <v>184</v>
      </c>
    </row>
    <row r="74" spans="1:3" x14ac:dyDescent="0.25">
      <c r="A74" s="43" t="s">
        <v>1848</v>
      </c>
      <c r="B74" s="43" t="s">
        <v>1849</v>
      </c>
      <c r="C74" s="43">
        <v>182</v>
      </c>
    </row>
    <row r="75" spans="1:3" x14ac:dyDescent="0.25">
      <c r="A75" s="43" t="s">
        <v>1850</v>
      </c>
      <c r="B75" s="43" t="s">
        <v>1769</v>
      </c>
      <c r="C75" s="43">
        <v>181</v>
      </c>
    </row>
    <row r="76" spans="1:3" x14ac:dyDescent="0.25">
      <c r="A76" s="43" t="s">
        <v>1851</v>
      </c>
      <c r="B76" s="43" t="s">
        <v>1771</v>
      </c>
      <c r="C76" s="43">
        <v>179</v>
      </c>
    </row>
    <row r="77" spans="1:3" x14ac:dyDescent="0.25">
      <c r="A77" s="43" t="s">
        <v>1852</v>
      </c>
      <c r="B77" s="43" t="s">
        <v>1762</v>
      </c>
      <c r="C77" s="43">
        <v>178</v>
      </c>
    </row>
    <row r="78" spans="1:3" x14ac:dyDescent="0.25">
      <c r="A78" s="43" t="s">
        <v>1853</v>
      </c>
      <c r="B78" s="43" t="s">
        <v>1798</v>
      </c>
      <c r="C78" s="43">
        <v>178</v>
      </c>
    </row>
    <row r="79" spans="1:3" x14ac:dyDescent="0.25">
      <c r="A79" s="43" t="s">
        <v>1854</v>
      </c>
      <c r="B79" s="43" t="s">
        <v>1801</v>
      </c>
      <c r="C79" s="43">
        <v>177</v>
      </c>
    </row>
    <row r="80" spans="1:3" x14ac:dyDescent="0.25">
      <c r="A80" s="43" t="s">
        <v>1855</v>
      </c>
      <c r="B80" s="43" t="s">
        <v>1798</v>
      </c>
      <c r="C80" s="43">
        <v>174</v>
      </c>
    </row>
    <row r="81" spans="1:3" x14ac:dyDescent="0.25">
      <c r="A81" s="43" t="s">
        <v>1856</v>
      </c>
      <c r="B81" s="43" t="s">
        <v>1713</v>
      </c>
      <c r="C81" s="43">
        <v>172</v>
      </c>
    </row>
    <row r="82" spans="1:3" x14ac:dyDescent="0.25">
      <c r="A82" s="43" t="s">
        <v>1857</v>
      </c>
      <c r="B82" s="43" t="s">
        <v>1762</v>
      </c>
      <c r="C82" s="43">
        <v>172</v>
      </c>
    </row>
    <row r="83" spans="1:3" x14ac:dyDescent="0.25">
      <c r="A83" s="43" t="s">
        <v>1858</v>
      </c>
      <c r="B83" s="43" t="s">
        <v>1767</v>
      </c>
      <c r="C83" s="43">
        <v>169</v>
      </c>
    </row>
    <row r="84" spans="1:3" x14ac:dyDescent="0.25">
      <c r="A84" s="43" t="s">
        <v>1859</v>
      </c>
      <c r="B84" s="43" t="s">
        <v>1762</v>
      </c>
      <c r="C84" s="43">
        <v>168</v>
      </c>
    </row>
    <row r="85" spans="1:3" x14ac:dyDescent="0.25">
      <c r="A85" s="43" t="s">
        <v>1860</v>
      </c>
      <c r="B85" s="43" t="s">
        <v>1808</v>
      </c>
      <c r="C85" s="43">
        <v>168</v>
      </c>
    </row>
    <row r="86" spans="1:3" x14ac:dyDescent="0.25">
      <c r="A86" s="43" t="s">
        <v>1861</v>
      </c>
      <c r="B86" s="43" t="s">
        <v>1818</v>
      </c>
      <c r="C86" s="43">
        <v>167</v>
      </c>
    </row>
    <row r="87" spans="1:3" x14ac:dyDescent="0.25">
      <c r="A87" s="43" t="s">
        <v>1862</v>
      </c>
      <c r="B87" s="43" t="s">
        <v>1798</v>
      </c>
      <c r="C87" s="43">
        <v>166</v>
      </c>
    </row>
    <row r="88" spans="1:3" x14ac:dyDescent="0.25">
      <c r="A88" s="43" t="s">
        <v>1863</v>
      </c>
      <c r="B88" s="43" t="s">
        <v>1808</v>
      </c>
      <c r="C88" s="43">
        <v>165</v>
      </c>
    </row>
    <row r="89" spans="1:3" x14ac:dyDescent="0.25">
      <c r="A89" s="43" t="s">
        <v>1864</v>
      </c>
      <c r="B89" s="43" t="s">
        <v>1791</v>
      </c>
      <c r="C89" s="43">
        <v>165</v>
      </c>
    </row>
    <row r="90" spans="1:3" x14ac:dyDescent="0.25">
      <c r="A90" s="43" t="s">
        <v>1865</v>
      </c>
      <c r="B90" s="43" t="s">
        <v>1866</v>
      </c>
      <c r="C90" s="43">
        <v>164</v>
      </c>
    </row>
    <row r="91" spans="1:3" x14ac:dyDescent="0.25">
      <c r="A91" s="43" t="s">
        <v>1867</v>
      </c>
      <c r="B91" s="43" t="s">
        <v>1762</v>
      </c>
      <c r="C91" s="43">
        <v>162</v>
      </c>
    </row>
    <row r="92" spans="1:3" x14ac:dyDescent="0.25">
      <c r="A92" s="43" t="s">
        <v>1868</v>
      </c>
      <c r="B92" s="43" t="s">
        <v>1798</v>
      </c>
      <c r="C92" s="43">
        <v>160</v>
      </c>
    </row>
    <row r="93" spans="1:3" x14ac:dyDescent="0.25">
      <c r="A93" s="43" t="s">
        <v>1869</v>
      </c>
      <c r="B93" s="43" t="s">
        <v>1781</v>
      </c>
      <c r="C93" s="43">
        <v>160</v>
      </c>
    </row>
    <row r="94" spans="1:3" x14ac:dyDescent="0.25">
      <c r="A94" s="43" t="s">
        <v>1870</v>
      </c>
      <c r="B94" s="43" t="s">
        <v>1773</v>
      </c>
      <c r="C94" s="43">
        <v>159</v>
      </c>
    </row>
    <row r="95" spans="1:3" x14ac:dyDescent="0.25">
      <c r="A95" s="43" t="s">
        <v>1871</v>
      </c>
      <c r="B95" s="43" t="s">
        <v>1798</v>
      </c>
      <c r="C95" s="43">
        <v>157</v>
      </c>
    </row>
    <row r="96" spans="1:3" x14ac:dyDescent="0.25">
      <c r="A96" s="43" t="s">
        <v>1872</v>
      </c>
      <c r="B96" s="43" t="s">
        <v>1798</v>
      </c>
      <c r="C96" s="43">
        <v>157</v>
      </c>
    </row>
    <row r="97" spans="1:3" x14ac:dyDescent="0.25">
      <c r="A97" s="43" t="s">
        <v>1873</v>
      </c>
      <c r="B97" s="43" t="s">
        <v>1808</v>
      </c>
      <c r="C97" s="43">
        <v>155</v>
      </c>
    </row>
    <row r="98" spans="1:3" x14ac:dyDescent="0.25">
      <c r="A98" s="43" t="s">
        <v>1874</v>
      </c>
      <c r="B98" s="43" t="s">
        <v>1801</v>
      </c>
      <c r="C98" s="43">
        <v>155</v>
      </c>
    </row>
    <row r="99" spans="1:3" x14ac:dyDescent="0.25">
      <c r="A99" s="43" t="s">
        <v>1875</v>
      </c>
      <c r="B99" s="43" t="s">
        <v>1849</v>
      </c>
      <c r="C99" s="43">
        <v>155</v>
      </c>
    </row>
    <row r="100" spans="1:3" x14ac:dyDescent="0.25">
      <c r="A100" s="43" t="s">
        <v>1876</v>
      </c>
      <c r="B100" s="43" t="s">
        <v>1849</v>
      </c>
      <c r="C100" s="43">
        <v>154</v>
      </c>
    </row>
    <row r="101" spans="1:3" x14ac:dyDescent="0.25">
      <c r="A101" s="43" t="s">
        <v>1877</v>
      </c>
      <c r="B101" s="43" t="s">
        <v>1878</v>
      </c>
      <c r="C101" s="43">
        <v>153</v>
      </c>
    </row>
    <row r="102" spans="1:3" x14ac:dyDescent="0.25">
      <c r="A102" s="43" t="s">
        <v>1879</v>
      </c>
      <c r="B102" s="43" t="s">
        <v>1808</v>
      </c>
      <c r="C102" s="43">
        <v>153</v>
      </c>
    </row>
    <row r="103" spans="1:3" x14ac:dyDescent="0.25">
      <c r="A103" s="43" t="s">
        <v>1880</v>
      </c>
      <c r="B103" s="43" t="s">
        <v>1762</v>
      </c>
      <c r="C103" s="43">
        <v>149</v>
      </c>
    </row>
    <row r="104" spans="1:3" x14ac:dyDescent="0.25">
      <c r="A104" s="43" t="s">
        <v>1881</v>
      </c>
      <c r="B104" s="43" t="s">
        <v>1781</v>
      </c>
      <c r="C104" s="43">
        <v>148</v>
      </c>
    </row>
    <row r="105" spans="1:3" x14ac:dyDescent="0.25">
      <c r="A105" s="43" t="s">
        <v>1882</v>
      </c>
      <c r="B105" s="43" t="s">
        <v>1866</v>
      </c>
      <c r="C105" s="43">
        <v>146</v>
      </c>
    </row>
    <row r="106" spans="1:3" x14ac:dyDescent="0.25">
      <c r="A106" s="43" t="s">
        <v>1883</v>
      </c>
      <c r="B106" s="43" t="s">
        <v>1781</v>
      </c>
      <c r="C106" s="43">
        <v>145</v>
      </c>
    </row>
    <row r="107" spans="1:3" x14ac:dyDescent="0.25">
      <c r="A107" s="43" t="s">
        <v>1884</v>
      </c>
      <c r="B107" s="43" t="s">
        <v>1762</v>
      </c>
      <c r="C107" s="43">
        <v>144</v>
      </c>
    </row>
    <row r="108" spans="1:3" x14ac:dyDescent="0.25">
      <c r="A108" s="43" t="s">
        <v>1885</v>
      </c>
      <c r="B108" s="43" t="s">
        <v>1762</v>
      </c>
      <c r="C108" s="43">
        <v>144</v>
      </c>
    </row>
    <row r="109" spans="1:3" x14ac:dyDescent="0.25">
      <c r="A109" s="43" t="s">
        <v>1886</v>
      </c>
      <c r="B109" s="43" t="s">
        <v>1775</v>
      </c>
      <c r="C109" s="43">
        <v>144</v>
      </c>
    </row>
    <row r="110" spans="1:3" x14ac:dyDescent="0.25">
      <c r="A110" s="43" t="s">
        <v>1887</v>
      </c>
      <c r="B110" s="43" t="s">
        <v>1775</v>
      </c>
      <c r="C110" s="43">
        <v>144</v>
      </c>
    </row>
    <row r="111" spans="1:3" x14ac:dyDescent="0.25">
      <c r="A111" s="43" t="s">
        <v>1888</v>
      </c>
      <c r="B111" s="43" t="s">
        <v>1889</v>
      </c>
      <c r="C111" s="43">
        <v>142</v>
      </c>
    </row>
    <row r="112" spans="1:3" x14ac:dyDescent="0.25">
      <c r="A112" s="43" t="s">
        <v>1890</v>
      </c>
      <c r="B112" s="43" t="s">
        <v>1891</v>
      </c>
      <c r="C112" s="43">
        <v>141</v>
      </c>
    </row>
    <row r="113" spans="1:3" x14ac:dyDescent="0.25">
      <c r="A113" s="43" t="s">
        <v>1892</v>
      </c>
      <c r="B113" s="43" t="s">
        <v>1762</v>
      </c>
      <c r="C113" s="43">
        <v>140</v>
      </c>
    </row>
    <row r="114" spans="1:3" x14ac:dyDescent="0.25">
      <c r="A114" s="43" t="s">
        <v>1893</v>
      </c>
      <c r="B114" s="43" t="s">
        <v>1866</v>
      </c>
      <c r="C114" s="43">
        <v>139</v>
      </c>
    </row>
    <row r="115" spans="1:3" x14ac:dyDescent="0.25">
      <c r="A115" s="43" t="s">
        <v>1894</v>
      </c>
      <c r="B115" s="43" t="s">
        <v>1849</v>
      </c>
      <c r="C115" s="43">
        <v>139</v>
      </c>
    </row>
    <row r="116" spans="1:3" x14ac:dyDescent="0.25">
      <c r="A116" s="43" t="s">
        <v>1895</v>
      </c>
      <c r="B116" s="43" t="s">
        <v>1896</v>
      </c>
      <c r="C116" s="43">
        <v>138</v>
      </c>
    </row>
    <row r="117" spans="1:3" x14ac:dyDescent="0.25">
      <c r="A117" s="43" t="s">
        <v>1897</v>
      </c>
      <c r="B117" s="43" t="s">
        <v>1775</v>
      </c>
      <c r="C117" s="43">
        <v>138</v>
      </c>
    </row>
    <row r="118" spans="1:3" x14ac:dyDescent="0.25">
      <c r="A118" s="43" t="s">
        <v>1898</v>
      </c>
      <c r="B118" s="43" t="s">
        <v>1899</v>
      </c>
      <c r="C118" s="43">
        <v>138</v>
      </c>
    </row>
    <row r="119" spans="1:3" x14ac:dyDescent="0.25">
      <c r="A119" s="43" t="s">
        <v>1900</v>
      </c>
      <c r="B119" s="43" t="s">
        <v>1769</v>
      </c>
      <c r="C119" s="43">
        <v>137</v>
      </c>
    </row>
    <row r="120" spans="1:3" x14ac:dyDescent="0.25">
      <c r="A120" s="43" t="s">
        <v>1901</v>
      </c>
      <c r="B120" s="43" t="s">
        <v>1849</v>
      </c>
      <c r="C120" s="43">
        <v>136</v>
      </c>
    </row>
    <row r="121" spans="1:3" x14ac:dyDescent="0.25">
      <c r="A121" s="43" t="s">
        <v>1902</v>
      </c>
      <c r="B121" s="43" t="s">
        <v>1814</v>
      </c>
      <c r="C121" s="43">
        <v>135</v>
      </c>
    </row>
    <row r="122" spans="1:3" x14ac:dyDescent="0.25">
      <c r="A122" s="43" t="s">
        <v>1903</v>
      </c>
      <c r="B122" s="43" t="s">
        <v>1781</v>
      </c>
      <c r="C122" s="43">
        <v>135</v>
      </c>
    </row>
    <row r="123" spans="1:3" x14ac:dyDescent="0.25">
      <c r="A123" s="43" t="s">
        <v>1904</v>
      </c>
      <c r="B123" s="43" t="s">
        <v>1905</v>
      </c>
      <c r="C123" s="43">
        <v>134</v>
      </c>
    </row>
    <row r="124" spans="1:3" x14ac:dyDescent="0.25">
      <c r="A124" s="43" t="s">
        <v>1906</v>
      </c>
      <c r="B124" s="43" t="s">
        <v>1762</v>
      </c>
      <c r="C124" s="43">
        <v>134</v>
      </c>
    </row>
    <row r="125" spans="1:3" x14ac:dyDescent="0.25">
      <c r="A125" s="43" t="s">
        <v>1907</v>
      </c>
      <c r="B125" s="43" t="s">
        <v>1713</v>
      </c>
      <c r="C125" s="43">
        <v>132</v>
      </c>
    </row>
    <row r="126" spans="1:3" x14ac:dyDescent="0.25">
      <c r="A126" s="43" t="s">
        <v>1908</v>
      </c>
      <c r="B126" s="43" t="s">
        <v>1909</v>
      </c>
      <c r="C126" s="43">
        <v>131</v>
      </c>
    </row>
    <row r="127" spans="1:3" x14ac:dyDescent="0.25">
      <c r="A127" s="43" t="s">
        <v>1910</v>
      </c>
      <c r="B127" s="43" t="s">
        <v>1769</v>
      </c>
      <c r="C127" s="43">
        <v>129</v>
      </c>
    </row>
    <row r="128" spans="1:3" x14ac:dyDescent="0.25">
      <c r="A128" s="43" t="s">
        <v>1911</v>
      </c>
      <c r="B128" s="43" t="s">
        <v>1796</v>
      </c>
      <c r="C128" s="43">
        <v>129</v>
      </c>
    </row>
    <row r="129" spans="1:3" x14ac:dyDescent="0.25">
      <c r="A129" s="43" t="s">
        <v>1912</v>
      </c>
      <c r="B129" s="43" t="s">
        <v>1808</v>
      </c>
      <c r="C129" s="43">
        <v>128</v>
      </c>
    </row>
    <row r="130" spans="1:3" x14ac:dyDescent="0.25">
      <c r="A130" s="43" t="s">
        <v>1913</v>
      </c>
      <c r="B130" s="43" t="s">
        <v>1584</v>
      </c>
      <c r="C130" s="43">
        <v>128</v>
      </c>
    </row>
    <row r="131" spans="1:3" x14ac:dyDescent="0.25">
      <c r="A131" s="43" t="s">
        <v>1914</v>
      </c>
      <c r="B131" s="43" t="s">
        <v>1767</v>
      </c>
      <c r="C131" s="43">
        <v>126</v>
      </c>
    </row>
    <row r="132" spans="1:3" x14ac:dyDescent="0.25">
      <c r="A132" s="43" t="s">
        <v>1915</v>
      </c>
      <c r="B132" s="43" t="s">
        <v>1713</v>
      </c>
      <c r="C132" s="43">
        <v>124</v>
      </c>
    </row>
    <row r="133" spans="1:3" x14ac:dyDescent="0.25">
      <c r="A133" s="43" t="s">
        <v>1916</v>
      </c>
      <c r="B133" s="43" t="s">
        <v>1896</v>
      </c>
      <c r="C133" s="43">
        <v>121</v>
      </c>
    </row>
    <row r="134" spans="1:3" x14ac:dyDescent="0.25">
      <c r="A134" s="43" t="s">
        <v>1917</v>
      </c>
      <c r="B134" s="43" t="s">
        <v>1775</v>
      </c>
      <c r="C134" s="43">
        <v>121</v>
      </c>
    </row>
    <row r="135" spans="1:3" x14ac:dyDescent="0.25">
      <c r="A135" s="43" t="s">
        <v>1918</v>
      </c>
      <c r="B135" s="43" t="s">
        <v>1919</v>
      </c>
      <c r="C135" s="43">
        <v>120</v>
      </c>
    </row>
    <row r="136" spans="1:3" x14ac:dyDescent="0.25">
      <c r="A136" s="43" t="s">
        <v>1920</v>
      </c>
      <c r="B136" s="43" t="s">
        <v>1713</v>
      </c>
      <c r="C136" s="43">
        <v>120</v>
      </c>
    </row>
    <row r="137" spans="1:3" x14ac:dyDescent="0.25">
      <c r="A137" s="43" t="s">
        <v>1921</v>
      </c>
      <c r="B137" s="43" t="s">
        <v>1922</v>
      </c>
      <c r="C137" s="43">
        <v>120</v>
      </c>
    </row>
    <row r="138" spans="1:3" x14ac:dyDescent="0.25">
      <c r="A138" s="43" t="s">
        <v>1923</v>
      </c>
      <c r="B138" s="43" t="s">
        <v>1798</v>
      </c>
      <c r="C138" s="43">
        <v>120</v>
      </c>
    </row>
    <row r="139" spans="1:3" x14ac:dyDescent="0.25">
      <c r="A139" s="43" t="s">
        <v>1924</v>
      </c>
      <c r="B139" s="43" t="s">
        <v>1925</v>
      </c>
      <c r="C139" s="43">
        <v>119</v>
      </c>
    </row>
    <row r="140" spans="1:3" x14ac:dyDescent="0.25">
      <c r="A140" s="43" t="s">
        <v>1926</v>
      </c>
      <c r="B140" s="43" t="s">
        <v>1713</v>
      </c>
      <c r="C140" s="43">
        <v>118</v>
      </c>
    </row>
    <row r="141" spans="1:3" x14ac:dyDescent="0.25">
      <c r="A141" s="43" t="s">
        <v>1927</v>
      </c>
      <c r="B141" s="43" t="s">
        <v>1899</v>
      </c>
      <c r="C141" s="43">
        <v>118</v>
      </c>
    </row>
    <row r="142" spans="1:3" x14ac:dyDescent="0.25">
      <c r="A142" s="43" t="s">
        <v>1928</v>
      </c>
      <c r="B142" s="43" t="s">
        <v>1849</v>
      </c>
      <c r="C142" s="43">
        <v>118</v>
      </c>
    </row>
    <row r="143" spans="1:3" x14ac:dyDescent="0.25">
      <c r="A143" s="43" t="s">
        <v>1929</v>
      </c>
      <c r="B143" s="43" t="s">
        <v>1801</v>
      </c>
      <c r="C143" s="43">
        <v>117</v>
      </c>
    </row>
    <row r="144" spans="1:3" x14ac:dyDescent="0.25">
      <c r="A144" s="43" t="s">
        <v>1930</v>
      </c>
      <c r="B144" s="43" t="s">
        <v>1771</v>
      </c>
      <c r="C144" s="43">
        <v>117</v>
      </c>
    </row>
    <row r="145" spans="1:3" x14ac:dyDescent="0.25">
      <c r="A145" s="43" t="s">
        <v>1931</v>
      </c>
      <c r="B145" s="43" t="s">
        <v>1808</v>
      </c>
      <c r="C145" s="43">
        <v>116</v>
      </c>
    </row>
    <row r="146" spans="1:3" x14ac:dyDescent="0.25">
      <c r="A146" s="43" t="s">
        <v>1932</v>
      </c>
      <c r="B146" s="43" t="s">
        <v>1775</v>
      </c>
      <c r="C146" s="43">
        <v>116</v>
      </c>
    </row>
    <row r="147" spans="1:3" x14ac:dyDescent="0.25">
      <c r="A147" s="43" t="s">
        <v>1933</v>
      </c>
      <c r="B147" s="43" t="s">
        <v>1849</v>
      </c>
      <c r="C147" s="43">
        <v>115</v>
      </c>
    </row>
    <row r="148" spans="1:3" x14ac:dyDescent="0.25">
      <c r="A148" s="43" t="s">
        <v>1934</v>
      </c>
      <c r="B148" s="43" t="s">
        <v>1849</v>
      </c>
      <c r="C148" s="43">
        <v>115</v>
      </c>
    </row>
    <row r="149" spans="1:3" x14ac:dyDescent="0.25">
      <c r="A149" s="43" t="s">
        <v>1935</v>
      </c>
      <c r="B149" s="43" t="s">
        <v>1798</v>
      </c>
      <c r="C149" s="43">
        <v>114</v>
      </c>
    </row>
    <row r="150" spans="1:3" x14ac:dyDescent="0.25">
      <c r="A150" s="43" t="s">
        <v>1936</v>
      </c>
      <c r="B150" s="43" t="s">
        <v>1899</v>
      </c>
      <c r="C150" s="43">
        <v>113</v>
      </c>
    </row>
    <row r="151" spans="1:3" x14ac:dyDescent="0.25">
      <c r="A151" s="43" t="s">
        <v>1937</v>
      </c>
      <c r="B151" s="43" t="s">
        <v>1796</v>
      </c>
      <c r="C151" s="43">
        <v>113</v>
      </c>
    </row>
    <row r="152" spans="1:3" x14ac:dyDescent="0.25">
      <c r="A152" s="43" t="s">
        <v>1938</v>
      </c>
      <c r="B152" s="43" t="s">
        <v>1781</v>
      </c>
      <c r="C152" s="43">
        <v>109</v>
      </c>
    </row>
    <row r="153" spans="1:3" x14ac:dyDescent="0.25">
      <c r="A153" s="43" t="s">
        <v>1939</v>
      </c>
      <c r="B153" s="43" t="s">
        <v>1771</v>
      </c>
      <c r="C153" s="43">
        <v>108</v>
      </c>
    </row>
    <row r="154" spans="1:3" x14ac:dyDescent="0.25">
      <c r="A154" s="43" t="s">
        <v>1940</v>
      </c>
      <c r="B154" s="43" t="s">
        <v>1798</v>
      </c>
      <c r="C154" s="43">
        <v>107</v>
      </c>
    </row>
    <row r="155" spans="1:3" x14ac:dyDescent="0.25">
      <c r="A155" s="43" t="s">
        <v>1941</v>
      </c>
      <c r="B155" s="43" t="s">
        <v>1808</v>
      </c>
      <c r="C155" s="43">
        <v>107</v>
      </c>
    </row>
    <row r="156" spans="1:3" x14ac:dyDescent="0.25">
      <c r="A156" s="43" t="s">
        <v>1942</v>
      </c>
      <c r="B156" s="43" t="s">
        <v>1775</v>
      </c>
      <c r="C156" s="43">
        <v>107</v>
      </c>
    </row>
    <row r="157" spans="1:3" x14ac:dyDescent="0.25">
      <c r="A157" s="43" t="s">
        <v>1943</v>
      </c>
      <c r="B157" s="43" t="s">
        <v>1909</v>
      </c>
      <c r="C157" s="43">
        <v>104</v>
      </c>
    </row>
    <row r="158" spans="1:3" x14ac:dyDescent="0.25">
      <c r="A158" s="43" t="s">
        <v>1944</v>
      </c>
      <c r="B158" s="43" t="s">
        <v>1945</v>
      </c>
      <c r="C158" s="43">
        <v>103</v>
      </c>
    </row>
    <row r="159" spans="1:3" x14ac:dyDescent="0.25">
      <c r="A159" s="43" t="s">
        <v>1946</v>
      </c>
      <c r="B159" s="43" t="s">
        <v>1775</v>
      </c>
      <c r="C159" s="43">
        <v>102</v>
      </c>
    </row>
    <row r="160" spans="1:3" x14ac:dyDescent="0.25">
      <c r="A160" s="43" t="s">
        <v>1947</v>
      </c>
      <c r="B160" s="43" t="s">
        <v>1798</v>
      </c>
      <c r="C160" s="43">
        <v>102</v>
      </c>
    </row>
    <row r="161" spans="1:3" x14ac:dyDescent="0.25">
      <c r="A161" s="43" t="s">
        <v>1948</v>
      </c>
      <c r="B161" s="43" t="s">
        <v>1713</v>
      </c>
      <c r="C161" s="43">
        <v>102</v>
      </c>
    </row>
    <row r="162" spans="1:3" x14ac:dyDescent="0.25">
      <c r="A162" s="43" t="s">
        <v>1949</v>
      </c>
      <c r="B162" s="43" t="s">
        <v>1849</v>
      </c>
      <c r="C162" s="43">
        <v>101</v>
      </c>
    </row>
    <row r="163" spans="1:3" x14ac:dyDescent="0.25">
      <c r="A163" s="43" t="s">
        <v>1950</v>
      </c>
      <c r="B163" s="43" t="s">
        <v>1889</v>
      </c>
      <c r="C163" s="43">
        <v>100</v>
      </c>
    </row>
    <row r="164" spans="1:3" x14ac:dyDescent="0.25">
      <c r="A164" s="43" t="s">
        <v>1951</v>
      </c>
      <c r="B164" s="43" t="s">
        <v>1899</v>
      </c>
      <c r="C164" s="43">
        <v>100</v>
      </c>
    </row>
    <row r="165" spans="1:3" x14ac:dyDescent="0.25">
      <c r="A165" s="43" t="s">
        <v>1952</v>
      </c>
      <c r="B165" s="43" t="s">
        <v>1953</v>
      </c>
      <c r="C165" s="43">
        <v>100</v>
      </c>
    </row>
    <row r="166" spans="1:3" x14ac:dyDescent="0.25">
      <c r="A166" s="43" t="s">
        <v>1954</v>
      </c>
      <c r="B166" s="43" t="s">
        <v>1955</v>
      </c>
      <c r="C166" s="43">
        <v>100</v>
      </c>
    </row>
    <row r="167" spans="1:3" x14ac:dyDescent="0.25">
      <c r="A167" s="43" t="s">
        <v>1956</v>
      </c>
      <c r="B167" s="43" t="s">
        <v>1781</v>
      </c>
      <c r="C167" s="43">
        <v>100</v>
      </c>
    </row>
    <row r="168" spans="1:3" x14ac:dyDescent="0.25">
      <c r="A168" s="43" t="s">
        <v>1957</v>
      </c>
      <c r="B168" s="43" t="s">
        <v>1769</v>
      </c>
      <c r="C168" s="43">
        <v>99</v>
      </c>
    </row>
    <row r="169" spans="1:3" x14ac:dyDescent="0.25">
      <c r="A169" s="43" t="s">
        <v>1958</v>
      </c>
      <c r="B169" s="43" t="s">
        <v>1849</v>
      </c>
      <c r="C169" s="43">
        <v>98</v>
      </c>
    </row>
    <row r="170" spans="1:3" x14ac:dyDescent="0.25">
      <c r="A170" s="43" t="s">
        <v>1959</v>
      </c>
      <c r="B170" s="43" t="s">
        <v>1866</v>
      </c>
      <c r="C170" s="43">
        <v>97</v>
      </c>
    </row>
    <row r="171" spans="1:3" x14ac:dyDescent="0.25">
      <c r="A171" s="43" t="s">
        <v>1960</v>
      </c>
      <c r="B171" s="43" t="s">
        <v>1798</v>
      </c>
      <c r="C171" s="43">
        <v>96</v>
      </c>
    </row>
    <row r="172" spans="1:3" x14ac:dyDescent="0.25">
      <c r="A172" s="43" t="s">
        <v>1961</v>
      </c>
      <c r="B172" s="43" t="s">
        <v>1798</v>
      </c>
      <c r="C172" s="43">
        <v>95</v>
      </c>
    </row>
    <row r="173" spans="1:3" x14ac:dyDescent="0.25">
      <c r="A173" s="43" t="s">
        <v>1962</v>
      </c>
      <c r="B173" s="43" t="s">
        <v>1798</v>
      </c>
      <c r="C173" s="43">
        <v>95</v>
      </c>
    </row>
    <row r="174" spans="1:3" x14ac:dyDescent="0.25">
      <c r="A174" s="43" t="s">
        <v>1963</v>
      </c>
      <c r="B174" s="43" t="s">
        <v>1849</v>
      </c>
      <c r="C174" s="43">
        <v>94</v>
      </c>
    </row>
    <row r="175" spans="1:3" x14ac:dyDescent="0.25">
      <c r="A175" s="43" t="s">
        <v>1964</v>
      </c>
      <c r="B175" s="43" t="s">
        <v>1909</v>
      </c>
      <c r="C175" s="43">
        <v>94</v>
      </c>
    </row>
    <row r="176" spans="1:3" x14ac:dyDescent="0.25">
      <c r="A176" s="43" t="s">
        <v>1965</v>
      </c>
      <c r="B176" s="43" t="s">
        <v>1781</v>
      </c>
      <c r="C176" s="43">
        <v>93</v>
      </c>
    </row>
    <row r="177" spans="1:3" x14ac:dyDescent="0.25">
      <c r="A177" s="43" t="s">
        <v>1966</v>
      </c>
      <c r="B177" s="43" t="s">
        <v>1891</v>
      </c>
      <c r="C177" s="43">
        <v>92</v>
      </c>
    </row>
    <row r="178" spans="1:3" x14ac:dyDescent="0.25">
      <c r="A178" s="43" t="s">
        <v>1967</v>
      </c>
      <c r="B178" s="43" t="s">
        <v>1814</v>
      </c>
      <c r="C178" s="43">
        <v>92</v>
      </c>
    </row>
    <row r="179" spans="1:3" x14ac:dyDescent="0.25">
      <c r="A179" s="43" t="s">
        <v>1968</v>
      </c>
      <c r="B179" s="43" t="s">
        <v>1798</v>
      </c>
      <c r="C179" s="43">
        <v>90</v>
      </c>
    </row>
    <row r="180" spans="1:3" x14ac:dyDescent="0.25">
      <c r="A180" s="43" t="s">
        <v>1969</v>
      </c>
      <c r="B180" s="43" t="s">
        <v>1905</v>
      </c>
      <c r="C180" s="43">
        <v>90</v>
      </c>
    </row>
    <row r="181" spans="1:3" x14ac:dyDescent="0.25">
      <c r="A181" s="43" t="s">
        <v>1970</v>
      </c>
      <c r="B181" s="43" t="s">
        <v>1801</v>
      </c>
      <c r="C181" s="43">
        <v>89</v>
      </c>
    </row>
    <row r="182" spans="1:3" x14ac:dyDescent="0.25">
      <c r="A182" s="43" t="s">
        <v>1971</v>
      </c>
      <c r="B182" s="43" t="s">
        <v>1909</v>
      </c>
      <c r="C182" s="43">
        <v>88</v>
      </c>
    </row>
    <row r="183" spans="1:3" x14ac:dyDescent="0.25">
      <c r="A183" s="43" t="s">
        <v>1972</v>
      </c>
      <c r="B183" s="43" t="s">
        <v>1769</v>
      </c>
      <c r="C183" s="43">
        <v>88</v>
      </c>
    </row>
    <row r="184" spans="1:3" x14ac:dyDescent="0.25">
      <c r="A184" s="43" t="s">
        <v>1973</v>
      </c>
      <c r="B184" s="43" t="s">
        <v>1974</v>
      </c>
      <c r="C184" s="43">
        <v>88</v>
      </c>
    </row>
    <row r="185" spans="1:3" x14ac:dyDescent="0.25">
      <c r="A185" s="43" t="s">
        <v>1975</v>
      </c>
      <c r="B185" s="43" t="s">
        <v>1781</v>
      </c>
      <c r="C185" s="43">
        <v>86</v>
      </c>
    </row>
    <row r="186" spans="1:3" x14ac:dyDescent="0.25">
      <c r="A186" s="43" t="s">
        <v>1976</v>
      </c>
      <c r="B186" s="43" t="s">
        <v>1818</v>
      </c>
      <c r="C186" s="43">
        <v>86</v>
      </c>
    </row>
    <row r="187" spans="1:3" x14ac:dyDescent="0.25">
      <c r="A187" s="43" t="s">
        <v>1977</v>
      </c>
      <c r="B187" s="43" t="s">
        <v>1925</v>
      </c>
      <c r="C187" s="43">
        <v>86</v>
      </c>
    </row>
    <row r="188" spans="1:3" x14ac:dyDescent="0.25">
      <c r="A188" s="43" t="s">
        <v>1978</v>
      </c>
      <c r="B188" s="43" t="s">
        <v>1808</v>
      </c>
      <c r="C188" s="43">
        <v>85</v>
      </c>
    </row>
    <row r="189" spans="1:3" x14ac:dyDescent="0.25">
      <c r="A189" s="43" t="s">
        <v>1979</v>
      </c>
      <c r="B189" s="43" t="s">
        <v>1798</v>
      </c>
      <c r="C189" s="43">
        <v>84</v>
      </c>
    </row>
    <row r="190" spans="1:3" x14ac:dyDescent="0.25">
      <c r="A190" s="43" t="s">
        <v>1980</v>
      </c>
      <c r="B190" s="43" t="s">
        <v>1773</v>
      </c>
      <c r="C190" s="43">
        <v>84</v>
      </c>
    </row>
    <row r="191" spans="1:3" x14ac:dyDescent="0.25">
      <c r="A191" s="43" t="s">
        <v>1981</v>
      </c>
      <c r="B191" s="43" t="s">
        <v>1955</v>
      </c>
      <c r="C191" s="43">
        <v>83</v>
      </c>
    </row>
    <row r="192" spans="1:3" x14ac:dyDescent="0.25">
      <c r="A192" s="43" t="s">
        <v>1982</v>
      </c>
      <c r="B192" s="43" t="s">
        <v>1955</v>
      </c>
      <c r="C192" s="43">
        <v>83</v>
      </c>
    </row>
    <row r="193" spans="1:3" x14ac:dyDescent="0.25">
      <c r="A193" s="43" t="s">
        <v>1983</v>
      </c>
      <c r="B193" s="43" t="s">
        <v>1849</v>
      </c>
      <c r="C193" s="43">
        <v>83</v>
      </c>
    </row>
    <row r="194" spans="1:3" x14ac:dyDescent="0.25">
      <c r="A194" s="43" t="s">
        <v>1984</v>
      </c>
      <c r="B194" s="43" t="s">
        <v>1808</v>
      </c>
      <c r="C194" s="43">
        <v>82</v>
      </c>
    </row>
    <row r="195" spans="1:3" x14ac:dyDescent="0.25">
      <c r="A195" s="43" t="s">
        <v>1985</v>
      </c>
      <c r="B195" s="43" t="s">
        <v>1808</v>
      </c>
      <c r="C195" s="43">
        <v>82</v>
      </c>
    </row>
    <row r="196" spans="1:3" x14ac:dyDescent="0.25">
      <c r="A196" s="43" t="s">
        <v>1986</v>
      </c>
      <c r="B196" s="43" t="s">
        <v>1987</v>
      </c>
      <c r="C196" s="43">
        <v>82</v>
      </c>
    </row>
    <row r="197" spans="1:3" x14ac:dyDescent="0.25">
      <c r="A197" s="43" t="s">
        <v>1988</v>
      </c>
      <c r="B197" s="43" t="s">
        <v>1762</v>
      </c>
      <c r="C197" s="43">
        <v>82</v>
      </c>
    </row>
    <row r="198" spans="1:3" x14ac:dyDescent="0.25">
      <c r="A198" s="43" t="s">
        <v>1989</v>
      </c>
      <c r="B198" s="43" t="s">
        <v>1781</v>
      </c>
      <c r="C198" s="43">
        <v>81</v>
      </c>
    </row>
    <row r="199" spans="1:3" x14ac:dyDescent="0.25">
      <c r="A199" s="43" t="s">
        <v>1990</v>
      </c>
      <c r="B199" s="43" t="s">
        <v>1891</v>
      </c>
      <c r="C199" s="43">
        <v>80</v>
      </c>
    </row>
    <row r="200" spans="1:3" x14ac:dyDescent="0.25">
      <c r="A200" s="43" t="s">
        <v>1991</v>
      </c>
      <c r="B200" s="43" t="s">
        <v>1909</v>
      </c>
      <c r="C200" s="43">
        <v>79</v>
      </c>
    </row>
    <row r="201" spans="1:3" x14ac:dyDescent="0.25">
      <c r="A201" s="43" t="s">
        <v>1992</v>
      </c>
      <c r="B201" s="43" t="s">
        <v>1801</v>
      </c>
      <c r="C201" s="43">
        <v>79</v>
      </c>
    </row>
    <row r="202" spans="1:3" x14ac:dyDescent="0.25">
      <c r="A202" s="43" t="s">
        <v>1993</v>
      </c>
      <c r="B202" s="43" t="s">
        <v>1808</v>
      </c>
      <c r="C202" s="43">
        <v>78</v>
      </c>
    </row>
    <row r="203" spans="1:3" x14ac:dyDescent="0.25">
      <c r="A203" s="43" t="s">
        <v>1994</v>
      </c>
      <c r="B203" s="43" t="s">
        <v>1909</v>
      </c>
      <c r="C203" s="43">
        <v>78</v>
      </c>
    </row>
    <row r="204" spans="1:3" x14ac:dyDescent="0.25">
      <c r="A204" s="43" t="s">
        <v>1995</v>
      </c>
      <c r="B204" s="43" t="s">
        <v>1466</v>
      </c>
      <c r="C204" s="43">
        <v>78</v>
      </c>
    </row>
    <row r="205" spans="1:3" x14ac:dyDescent="0.25">
      <c r="A205" s="43" t="s">
        <v>1996</v>
      </c>
      <c r="B205" s="43" t="s">
        <v>1909</v>
      </c>
      <c r="C205" s="43">
        <v>77</v>
      </c>
    </row>
    <row r="206" spans="1:3" x14ac:dyDescent="0.25">
      <c r="A206" s="43" t="s">
        <v>1997</v>
      </c>
      <c r="B206" s="43" t="s">
        <v>1925</v>
      </c>
      <c r="C206" s="43">
        <v>77</v>
      </c>
    </row>
    <row r="207" spans="1:3" x14ac:dyDescent="0.25">
      <c r="A207" s="43" t="s">
        <v>1998</v>
      </c>
      <c r="B207" s="43" t="s">
        <v>1808</v>
      </c>
      <c r="C207" s="43">
        <v>76</v>
      </c>
    </row>
    <row r="208" spans="1:3" x14ac:dyDescent="0.25">
      <c r="A208" s="43" t="s">
        <v>1999</v>
      </c>
      <c r="B208" s="43" t="s">
        <v>1808</v>
      </c>
      <c r="C208" s="43">
        <v>76</v>
      </c>
    </row>
    <row r="209" spans="1:3" x14ac:dyDescent="0.25">
      <c r="A209" s="43" t="s">
        <v>2000</v>
      </c>
      <c r="B209" s="43" t="s">
        <v>1955</v>
      </c>
      <c r="C209" s="43">
        <v>75</v>
      </c>
    </row>
    <row r="210" spans="1:3" x14ac:dyDescent="0.25">
      <c r="A210" s="43" t="s">
        <v>2001</v>
      </c>
      <c r="B210" s="43" t="s">
        <v>1773</v>
      </c>
      <c r="C210" s="43">
        <v>74</v>
      </c>
    </row>
    <row r="211" spans="1:3" x14ac:dyDescent="0.25">
      <c r="A211" s="43" t="s">
        <v>2002</v>
      </c>
      <c r="B211" s="43" t="s">
        <v>1775</v>
      </c>
      <c r="C211" s="43">
        <v>74</v>
      </c>
    </row>
    <row r="212" spans="1:3" x14ac:dyDescent="0.25">
      <c r="A212" s="43" t="s">
        <v>2003</v>
      </c>
      <c r="B212" s="43" t="s">
        <v>1808</v>
      </c>
      <c r="C212" s="43">
        <v>74</v>
      </c>
    </row>
    <row r="213" spans="1:3" x14ac:dyDescent="0.25">
      <c r="A213" s="43" t="s">
        <v>2004</v>
      </c>
      <c r="B213" s="43" t="s">
        <v>1849</v>
      </c>
      <c r="C213" s="43">
        <v>74</v>
      </c>
    </row>
    <row r="214" spans="1:3" x14ac:dyDescent="0.25">
      <c r="A214" s="43" t="s">
        <v>2005</v>
      </c>
      <c r="B214" s="43" t="s">
        <v>1801</v>
      </c>
      <c r="C214" s="43">
        <v>73</v>
      </c>
    </row>
    <row r="215" spans="1:3" x14ac:dyDescent="0.25">
      <c r="A215" s="43" t="s">
        <v>2006</v>
      </c>
      <c r="B215" s="43" t="s">
        <v>1814</v>
      </c>
      <c r="C215" s="43">
        <v>73</v>
      </c>
    </row>
    <row r="216" spans="1:3" x14ac:dyDescent="0.25">
      <c r="A216" s="43" t="s">
        <v>2007</v>
      </c>
      <c r="B216" s="43" t="s">
        <v>1955</v>
      </c>
      <c r="C216" s="43">
        <v>73</v>
      </c>
    </row>
    <row r="217" spans="1:3" x14ac:dyDescent="0.25">
      <c r="A217" s="43" t="s">
        <v>2008</v>
      </c>
      <c r="B217" s="43" t="s">
        <v>1762</v>
      </c>
      <c r="C217" s="43">
        <v>73</v>
      </c>
    </row>
    <row r="218" spans="1:3" x14ac:dyDescent="0.25">
      <c r="A218" s="43" t="s">
        <v>2009</v>
      </c>
      <c r="B218" s="43" t="s">
        <v>1773</v>
      </c>
      <c r="C218" s="43">
        <v>73</v>
      </c>
    </row>
    <row r="219" spans="1:3" x14ac:dyDescent="0.25">
      <c r="A219" s="43" t="s">
        <v>2010</v>
      </c>
      <c r="B219" s="43" t="s">
        <v>1899</v>
      </c>
      <c r="C219" s="43">
        <v>73</v>
      </c>
    </row>
    <row r="220" spans="1:3" x14ac:dyDescent="0.25">
      <c r="A220" s="43" t="s">
        <v>2011</v>
      </c>
      <c r="B220" s="43" t="s">
        <v>1767</v>
      </c>
      <c r="C220" s="43">
        <v>72</v>
      </c>
    </row>
    <row r="221" spans="1:3" x14ac:dyDescent="0.25">
      <c r="A221" s="43" t="s">
        <v>2012</v>
      </c>
      <c r="B221" s="43" t="s">
        <v>1781</v>
      </c>
      <c r="C221" s="43">
        <v>72</v>
      </c>
    </row>
    <row r="222" spans="1:3" x14ac:dyDescent="0.25">
      <c r="A222" s="43" t="s">
        <v>2013</v>
      </c>
      <c r="B222" s="43" t="s">
        <v>1818</v>
      </c>
      <c r="C222" s="43">
        <v>72</v>
      </c>
    </row>
    <row r="223" spans="1:3" x14ac:dyDescent="0.25">
      <c r="A223" s="43" t="s">
        <v>2014</v>
      </c>
      <c r="B223" s="43" t="s">
        <v>1781</v>
      </c>
      <c r="C223" s="43">
        <v>72</v>
      </c>
    </row>
    <row r="224" spans="1:3" x14ac:dyDescent="0.25">
      <c r="A224" s="43" t="s">
        <v>2015</v>
      </c>
      <c r="B224" s="43" t="s">
        <v>1781</v>
      </c>
      <c r="C224" s="43">
        <v>71</v>
      </c>
    </row>
    <row r="225" spans="1:3" x14ac:dyDescent="0.25">
      <c r="A225" s="43" t="s">
        <v>2016</v>
      </c>
      <c r="B225" s="43" t="s">
        <v>1849</v>
      </c>
      <c r="C225" s="43">
        <v>71</v>
      </c>
    </row>
    <row r="226" spans="1:3" x14ac:dyDescent="0.25">
      <c r="A226" s="43" t="s">
        <v>2017</v>
      </c>
      <c r="B226" s="43" t="s">
        <v>1713</v>
      </c>
      <c r="C226" s="43">
        <v>71</v>
      </c>
    </row>
    <row r="227" spans="1:3" x14ac:dyDescent="0.25">
      <c r="A227" s="43" t="s">
        <v>2018</v>
      </c>
      <c r="B227" s="43" t="s">
        <v>1849</v>
      </c>
      <c r="C227" s="43">
        <v>71</v>
      </c>
    </row>
    <row r="228" spans="1:3" x14ac:dyDescent="0.25">
      <c r="A228" s="43" t="s">
        <v>2019</v>
      </c>
      <c r="B228" s="43" t="s">
        <v>2020</v>
      </c>
      <c r="C228" s="43">
        <v>70</v>
      </c>
    </row>
    <row r="229" spans="1:3" x14ac:dyDescent="0.25">
      <c r="A229" s="43" t="s">
        <v>2021</v>
      </c>
      <c r="B229" s="43" t="s">
        <v>1849</v>
      </c>
      <c r="C229" s="43">
        <v>70</v>
      </c>
    </row>
    <row r="230" spans="1:3" x14ac:dyDescent="0.25">
      <c r="A230" s="43" t="s">
        <v>2022</v>
      </c>
      <c r="B230" s="43" t="s">
        <v>1955</v>
      </c>
      <c r="C230" s="43">
        <v>69</v>
      </c>
    </row>
    <row r="231" spans="1:3" x14ac:dyDescent="0.25">
      <c r="A231" s="43" t="s">
        <v>2023</v>
      </c>
      <c r="B231" s="43" t="s">
        <v>1955</v>
      </c>
      <c r="C231" s="43">
        <v>69</v>
      </c>
    </row>
    <row r="232" spans="1:3" x14ac:dyDescent="0.25">
      <c r="A232" s="43" t="s">
        <v>2024</v>
      </c>
      <c r="B232" s="43" t="s">
        <v>1781</v>
      </c>
      <c r="C232" s="43">
        <v>69</v>
      </c>
    </row>
    <row r="233" spans="1:3" x14ac:dyDescent="0.25">
      <c r="A233" s="43" t="s">
        <v>2025</v>
      </c>
      <c r="B233" s="43" t="s">
        <v>1945</v>
      </c>
      <c r="C233" s="43">
        <v>68</v>
      </c>
    </row>
    <row r="234" spans="1:3" x14ac:dyDescent="0.25">
      <c r="A234" s="43" t="s">
        <v>2026</v>
      </c>
      <c r="B234" s="43" t="s">
        <v>1919</v>
      </c>
      <c r="C234" s="43">
        <v>68</v>
      </c>
    </row>
    <row r="235" spans="1:3" x14ac:dyDescent="0.25">
      <c r="A235" s="43" t="s">
        <v>2027</v>
      </c>
      <c r="B235" s="43" t="s">
        <v>1891</v>
      </c>
      <c r="C235" s="43">
        <v>68</v>
      </c>
    </row>
    <row r="236" spans="1:3" x14ac:dyDescent="0.25">
      <c r="A236" s="43" t="s">
        <v>2028</v>
      </c>
      <c r="B236" s="43" t="s">
        <v>1798</v>
      </c>
      <c r="C236" s="43">
        <v>67</v>
      </c>
    </row>
    <row r="237" spans="1:3" x14ac:dyDescent="0.25">
      <c r="A237" s="43" t="s">
        <v>2029</v>
      </c>
      <c r="B237" s="43" t="s">
        <v>1808</v>
      </c>
      <c r="C237" s="43">
        <v>67</v>
      </c>
    </row>
    <row r="238" spans="1:3" x14ac:dyDescent="0.25">
      <c r="A238" s="43" t="s">
        <v>2030</v>
      </c>
      <c r="B238" s="43" t="s">
        <v>1791</v>
      </c>
      <c r="C238" s="43">
        <v>67</v>
      </c>
    </row>
    <row r="239" spans="1:3" x14ac:dyDescent="0.25">
      <c r="A239" s="43" t="s">
        <v>2031</v>
      </c>
      <c r="B239" s="43" t="s">
        <v>1909</v>
      </c>
      <c r="C239" s="43">
        <v>67</v>
      </c>
    </row>
    <row r="240" spans="1:3" x14ac:dyDescent="0.25">
      <c r="A240" s="43" t="s">
        <v>2032</v>
      </c>
      <c r="B240" s="43" t="s">
        <v>1909</v>
      </c>
      <c r="C240" s="43">
        <v>67</v>
      </c>
    </row>
    <row r="241" spans="1:3" x14ac:dyDescent="0.25">
      <c r="A241" s="43" t="s">
        <v>2033</v>
      </c>
      <c r="B241" s="43" t="s">
        <v>1829</v>
      </c>
      <c r="C241" s="43">
        <v>66</v>
      </c>
    </row>
    <row r="242" spans="1:3" x14ac:dyDescent="0.25">
      <c r="A242" s="43" t="s">
        <v>2034</v>
      </c>
      <c r="B242" s="43" t="s">
        <v>2035</v>
      </c>
      <c r="C242" s="43">
        <v>66</v>
      </c>
    </row>
    <row r="243" spans="1:3" x14ac:dyDescent="0.25">
      <c r="A243" s="43" t="s">
        <v>2036</v>
      </c>
      <c r="B243" s="43" t="s">
        <v>1767</v>
      </c>
      <c r="C243" s="43">
        <v>66</v>
      </c>
    </row>
    <row r="244" spans="1:3" x14ac:dyDescent="0.25">
      <c r="A244" s="43" t="s">
        <v>2037</v>
      </c>
      <c r="B244" s="43" t="s">
        <v>1781</v>
      </c>
      <c r="C244" s="43">
        <v>66</v>
      </c>
    </row>
    <row r="245" spans="1:3" x14ac:dyDescent="0.25">
      <c r="A245" s="43" t="s">
        <v>2038</v>
      </c>
      <c r="B245" s="43" t="s">
        <v>1466</v>
      </c>
      <c r="C245" s="43">
        <v>66</v>
      </c>
    </row>
    <row r="246" spans="1:3" x14ac:dyDescent="0.25">
      <c r="A246" s="43" t="s">
        <v>2039</v>
      </c>
      <c r="B246" s="43" t="s">
        <v>1798</v>
      </c>
      <c r="C246" s="43">
        <v>65</v>
      </c>
    </row>
    <row r="247" spans="1:3" x14ac:dyDescent="0.25">
      <c r="A247" s="43" t="s">
        <v>2040</v>
      </c>
      <c r="B247" s="43" t="s">
        <v>1818</v>
      </c>
      <c r="C247" s="43">
        <v>65</v>
      </c>
    </row>
    <row r="248" spans="1:3" x14ac:dyDescent="0.25">
      <c r="A248" s="43" t="s">
        <v>2041</v>
      </c>
      <c r="B248" s="43" t="s">
        <v>1909</v>
      </c>
      <c r="C248" s="43">
        <v>65</v>
      </c>
    </row>
    <row r="249" spans="1:3" x14ac:dyDescent="0.25">
      <c r="A249" s="43" t="s">
        <v>2042</v>
      </c>
      <c r="B249" s="43" t="s">
        <v>1899</v>
      </c>
      <c r="C249" s="43">
        <v>65</v>
      </c>
    </row>
    <row r="250" spans="1:3" x14ac:dyDescent="0.25">
      <c r="A250" s="43" t="s">
        <v>2043</v>
      </c>
      <c r="B250" s="43" t="s">
        <v>1466</v>
      </c>
      <c r="C250" s="43">
        <v>64</v>
      </c>
    </row>
    <row r="251" spans="1:3" x14ac:dyDescent="0.25">
      <c r="A251" s="43" t="s">
        <v>2044</v>
      </c>
      <c r="B251" s="43" t="s">
        <v>1808</v>
      </c>
      <c r="C251" s="43">
        <v>64</v>
      </c>
    </row>
    <row r="252" spans="1:3" x14ac:dyDescent="0.25">
      <c r="A252" s="43" t="s">
        <v>2045</v>
      </c>
      <c r="B252" s="43" t="s">
        <v>1849</v>
      </c>
      <c r="C252" s="43">
        <v>64</v>
      </c>
    </row>
    <row r="253" spans="1:3" x14ac:dyDescent="0.25">
      <c r="A253" s="43" t="s">
        <v>2046</v>
      </c>
      <c r="B253" s="43" t="s">
        <v>1922</v>
      </c>
      <c r="C253" s="43">
        <v>63</v>
      </c>
    </row>
    <row r="254" spans="1:3" x14ac:dyDescent="0.25">
      <c r="A254" s="43" t="s">
        <v>2047</v>
      </c>
      <c r="B254" s="43" t="s">
        <v>1801</v>
      </c>
      <c r="C254" s="43">
        <v>63</v>
      </c>
    </row>
    <row r="255" spans="1:3" x14ac:dyDescent="0.25">
      <c r="A255" s="43" t="s">
        <v>2048</v>
      </c>
      <c r="B255" s="43" t="s">
        <v>1919</v>
      </c>
      <c r="C255" s="43">
        <v>63</v>
      </c>
    </row>
    <row r="256" spans="1:3" x14ac:dyDescent="0.25">
      <c r="A256" s="43" t="s">
        <v>2049</v>
      </c>
      <c r="B256" s="43" t="s">
        <v>1713</v>
      </c>
      <c r="C256" s="43">
        <v>62</v>
      </c>
    </row>
    <row r="257" spans="1:3" x14ac:dyDescent="0.25">
      <c r="A257" s="43" t="s">
        <v>2050</v>
      </c>
      <c r="B257" s="43" t="s">
        <v>1909</v>
      </c>
      <c r="C257" s="43">
        <v>62</v>
      </c>
    </row>
    <row r="258" spans="1:3" x14ac:dyDescent="0.25">
      <c r="A258" s="43" t="s">
        <v>2051</v>
      </c>
      <c r="B258" s="43" t="s">
        <v>1713</v>
      </c>
      <c r="C258" s="43">
        <v>62</v>
      </c>
    </row>
    <row r="259" spans="1:3" x14ac:dyDescent="0.25">
      <c r="A259" s="43" t="s">
        <v>2052</v>
      </c>
      <c r="B259" s="43" t="s">
        <v>1955</v>
      </c>
      <c r="C259" s="43">
        <v>61</v>
      </c>
    </row>
    <row r="260" spans="1:3" x14ac:dyDescent="0.25">
      <c r="A260" s="43" t="s">
        <v>2053</v>
      </c>
      <c r="B260" s="43" t="s">
        <v>1762</v>
      </c>
      <c r="C260" s="43">
        <v>61</v>
      </c>
    </row>
    <row r="261" spans="1:3" x14ac:dyDescent="0.25">
      <c r="A261" s="43" t="s">
        <v>2054</v>
      </c>
      <c r="B261" s="43" t="s">
        <v>1953</v>
      </c>
      <c r="C261" s="43">
        <v>61</v>
      </c>
    </row>
    <row r="262" spans="1:3" x14ac:dyDescent="0.25">
      <c r="A262" s="43" t="s">
        <v>2055</v>
      </c>
      <c r="B262" s="43" t="s">
        <v>2056</v>
      </c>
      <c r="C262" s="43">
        <v>60</v>
      </c>
    </row>
    <row r="263" spans="1:3" x14ac:dyDescent="0.25">
      <c r="A263" s="43" t="s">
        <v>2057</v>
      </c>
      <c r="B263" s="43" t="s">
        <v>1889</v>
      </c>
      <c r="C263" s="43">
        <v>60</v>
      </c>
    </row>
    <row r="264" spans="1:3" x14ac:dyDescent="0.25">
      <c r="A264" s="43" t="s">
        <v>2058</v>
      </c>
      <c r="B264" s="43" t="s">
        <v>2059</v>
      </c>
      <c r="C264" s="43">
        <v>60</v>
      </c>
    </row>
    <row r="265" spans="1:3" x14ac:dyDescent="0.25">
      <c r="A265" s="43" t="s">
        <v>2060</v>
      </c>
      <c r="B265" s="43" t="s">
        <v>2059</v>
      </c>
      <c r="C265" s="43">
        <v>59</v>
      </c>
    </row>
    <row r="266" spans="1:3" x14ac:dyDescent="0.25">
      <c r="A266" s="43" t="s">
        <v>2061</v>
      </c>
      <c r="B266" s="43" t="s">
        <v>1791</v>
      </c>
      <c r="C266" s="43">
        <v>59</v>
      </c>
    </row>
    <row r="267" spans="1:3" x14ac:dyDescent="0.25">
      <c r="A267" s="43" t="s">
        <v>2062</v>
      </c>
      <c r="B267" s="43" t="s">
        <v>1925</v>
      </c>
      <c r="C267" s="43">
        <v>59</v>
      </c>
    </row>
    <row r="268" spans="1:3" x14ac:dyDescent="0.25">
      <c r="A268" s="43" t="s">
        <v>2063</v>
      </c>
      <c r="B268" s="43" t="s">
        <v>1771</v>
      </c>
      <c r="C268" s="43">
        <v>59</v>
      </c>
    </row>
    <row r="269" spans="1:3" x14ac:dyDescent="0.25">
      <c r="A269" s="43" t="s">
        <v>2064</v>
      </c>
      <c r="B269" s="43" t="s">
        <v>1791</v>
      </c>
      <c r="C269" s="43">
        <v>59</v>
      </c>
    </row>
    <row r="270" spans="1:3" x14ac:dyDescent="0.25">
      <c r="A270" s="43" t="s">
        <v>2065</v>
      </c>
      <c r="B270" s="43" t="s">
        <v>1909</v>
      </c>
      <c r="C270" s="43">
        <v>59</v>
      </c>
    </row>
    <row r="271" spans="1:3" x14ac:dyDescent="0.25">
      <c r="A271" s="43" t="s">
        <v>2066</v>
      </c>
      <c r="B271" s="43" t="s">
        <v>1773</v>
      </c>
      <c r="C271" s="43">
        <v>58</v>
      </c>
    </row>
    <row r="272" spans="1:3" x14ac:dyDescent="0.25">
      <c r="A272" s="43" t="s">
        <v>2067</v>
      </c>
      <c r="B272" s="43" t="s">
        <v>1773</v>
      </c>
      <c r="C272" s="43">
        <v>58</v>
      </c>
    </row>
    <row r="273" spans="1:3" x14ac:dyDescent="0.25">
      <c r="A273" s="43" t="s">
        <v>2068</v>
      </c>
      <c r="B273" s="43" t="s">
        <v>1808</v>
      </c>
      <c r="C273" s="43">
        <v>58</v>
      </c>
    </row>
    <row r="274" spans="1:3" x14ac:dyDescent="0.25">
      <c r="A274" s="43" t="s">
        <v>2069</v>
      </c>
      <c r="B274" s="43" t="s">
        <v>1953</v>
      </c>
      <c r="C274" s="43">
        <v>58</v>
      </c>
    </row>
    <row r="275" spans="1:3" x14ac:dyDescent="0.25">
      <c r="A275" s="43" t="s">
        <v>2070</v>
      </c>
      <c r="B275" s="43" t="s">
        <v>1953</v>
      </c>
      <c r="C275" s="43">
        <v>58</v>
      </c>
    </row>
    <row r="276" spans="1:3" x14ac:dyDescent="0.25">
      <c r="A276" s="43" t="s">
        <v>2071</v>
      </c>
      <c r="B276" s="43" t="s">
        <v>1818</v>
      </c>
      <c r="C276" s="43">
        <v>57</v>
      </c>
    </row>
    <row r="277" spans="1:3" x14ac:dyDescent="0.25">
      <c r="A277" s="43" t="s">
        <v>2072</v>
      </c>
      <c r="B277" s="43" t="s">
        <v>1771</v>
      </c>
      <c r="C277" s="43">
        <v>57</v>
      </c>
    </row>
    <row r="278" spans="1:3" x14ac:dyDescent="0.25">
      <c r="A278" s="43" t="s">
        <v>2073</v>
      </c>
      <c r="B278" s="43" t="s">
        <v>1905</v>
      </c>
      <c r="C278" s="43">
        <v>57</v>
      </c>
    </row>
    <row r="279" spans="1:3" x14ac:dyDescent="0.25">
      <c r="A279" s="43" t="s">
        <v>2074</v>
      </c>
      <c r="B279" s="43" t="s">
        <v>1919</v>
      </c>
      <c r="C279" s="43">
        <v>56</v>
      </c>
    </row>
    <row r="280" spans="1:3" x14ac:dyDescent="0.25">
      <c r="A280" s="43" t="s">
        <v>2075</v>
      </c>
      <c r="B280" s="43" t="s">
        <v>1775</v>
      </c>
      <c r="C280" s="43">
        <v>56</v>
      </c>
    </row>
    <row r="281" spans="1:3" x14ac:dyDescent="0.25">
      <c r="A281" s="43" t="s">
        <v>2076</v>
      </c>
      <c r="B281" s="43" t="s">
        <v>2056</v>
      </c>
      <c r="C281" s="43">
        <v>54</v>
      </c>
    </row>
    <row r="282" spans="1:3" x14ac:dyDescent="0.25">
      <c r="A282" s="43" t="s">
        <v>2077</v>
      </c>
      <c r="B282" s="43" t="s">
        <v>1798</v>
      </c>
      <c r="C282" s="43">
        <v>54</v>
      </c>
    </row>
    <row r="283" spans="1:3" x14ac:dyDescent="0.25">
      <c r="A283" s="43" t="s">
        <v>2078</v>
      </c>
      <c r="B283" s="43" t="s">
        <v>2059</v>
      </c>
      <c r="C283" s="43">
        <v>53</v>
      </c>
    </row>
    <row r="284" spans="1:3" x14ac:dyDescent="0.25">
      <c r="A284" s="43" t="s">
        <v>2079</v>
      </c>
      <c r="B284" s="43" t="s">
        <v>1878</v>
      </c>
      <c r="C284" s="43">
        <v>53</v>
      </c>
    </row>
    <row r="285" spans="1:3" x14ac:dyDescent="0.25">
      <c r="A285" s="43" t="s">
        <v>2080</v>
      </c>
      <c r="B285" s="43" t="s">
        <v>1955</v>
      </c>
      <c r="C285" s="43">
        <v>53</v>
      </c>
    </row>
    <row r="286" spans="1:3" x14ac:dyDescent="0.25">
      <c r="A286" s="43" t="s">
        <v>2081</v>
      </c>
      <c r="B286" s="43" t="s">
        <v>1909</v>
      </c>
      <c r="C286" s="43">
        <v>52</v>
      </c>
    </row>
    <row r="287" spans="1:3" x14ac:dyDescent="0.25">
      <c r="A287" s="43" t="s">
        <v>2082</v>
      </c>
      <c r="B287" s="43" t="s">
        <v>1775</v>
      </c>
      <c r="C287" s="43">
        <v>52</v>
      </c>
    </row>
    <row r="288" spans="1:3" x14ac:dyDescent="0.25">
      <c r="A288" s="43" t="s">
        <v>2083</v>
      </c>
      <c r="B288" s="43" t="s">
        <v>1773</v>
      </c>
      <c r="C288" s="43">
        <v>52</v>
      </c>
    </row>
    <row r="289" spans="1:3" x14ac:dyDescent="0.25">
      <c r="A289" s="43" t="s">
        <v>2084</v>
      </c>
      <c r="B289" s="43" t="s">
        <v>1847</v>
      </c>
      <c r="C289" s="43">
        <v>52</v>
      </c>
    </row>
    <row r="290" spans="1:3" x14ac:dyDescent="0.25">
      <c r="A290" s="43" t="s">
        <v>2085</v>
      </c>
      <c r="B290" s="43" t="s">
        <v>2059</v>
      </c>
      <c r="C290" s="43">
        <v>52</v>
      </c>
    </row>
    <row r="291" spans="1:3" x14ac:dyDescent="0.25">
      <c r="A291" s="43" t="s">
        <v>2086</v>
      </c>
      <c r="B291" s="43" t="s">
        <v>1925</v>
      </c>
      <c r="C291" s="43">
        <v>52</v>
      </c>
    </row>
    <row r="292" spans="1:3" x14ac:dyDescent="0.25">
      <c r="A292" s="43" t="s">
        <v>2087</v>
      </c>
      <c r="B292" s="43" t="s">
        <v>1781</v>
      </c>
      <c r="C292" s="43">
        <v>51</v>
      </c>
    </row>
    <row r="293" spans="1:3" x14ac:dyDescent="0.25">
      <c r="A293" s="43" t="s">
        <v>2088</v>
      </c>
      <c r="B293" s="43" t="s">
        <v>1771</v>
      </c>
      <c r="C293" s="43">
        <v>50</v>
      </c>
    </row>
    <row r="294" spans="1:3" x14ac:dyDescent="0.25">
      <c r="A294" s="43" t="s">
        <v>2089</v>
      </c>
      <c r="B294" s="43" t="s">
        <v>1925</v>
      </c>
      <c r="C294" s="43">
        <v>50</v>
      </c>
    </row>
    <row r="295" spans="1:3" x14ac:dyDescent="0.25">
      <c r="A295" s="43" t="s">
        <v>2090</v>
      </c>
      <c r="B295" s="43" t="s">
        <v>1773</v>
      </c>
      <c r="C295" s="43">
        <v>50</v>
      </c>
    </row>
    <row r="296" spans="1:3" x14ac:dyDescent="0.25">
      <c r="A296" s="43" t="s">
        <v>2091</v>
      </c>
      <c r="B296" s="43" t="s">
        <v>1829</v>
      </c>
      <c r="C296" s="43">
        <v>50</v>
      </c>
    </row>
    <row r="297" spans="1:3" x14ac:dyDescent="0.25">
      <c r="A297" s="43" t="s">
        <v>2092</v>
      </c>
      <c r="B297" s="43" t="s">
        <v>1808</v>
      </c>
      <c r="C297" s="43">
        <v>50</v>
      </c>
    </row>
    <row r="298" spans="1:3" x14ac:dyDescent="0.25">
      <c r="A298" s="43" t="s">
        <v>2093</v>
      </c>
      <c r="B298" s="43" t="s">
        <v>1762</v>
      </c>
      <c r="C298" s="43">
        <v>50</v>
      </c>
    </row>
    <row r="299" spans="1:3" x14ac:dyDescent="0.25">
      <c r="A299" s="43" t="s">
        <v>2094</v>
      </c>
      <c r="B299" s="43" t="s">
        <v>1713</v>
      </c>
      <c r="C299" s="43">
        <v>50</v>
      </c>
    </row>
    <row r="300" spans="1:3" x14ac:dyDescent="0.25">
      <c r="A300" s="43" t="s">
        <v>2095</v>
      </c>
      <c r="B300" s="43" t="s">
        <v>1905</v>
      </c>
      <c r="C300" s="43">
        <v>49</v>
      </c>
    </row>
    <row r="301" spans="1:3" x14ac:dyDescent="0.25">
      <c r="A301" s="43" t="s">
        <v>2096</v>
      </c>
      <c r="B301" s="43" t="s">
        <v>1909</v>
      </c>
      <c r="C301" s="43">
        <v>49</v>
      </c>
    </row>
    <row r="302" spans="1:3" x14ac:dyDescent="0.25">
      <c r="A302" s="43" t="s">
        <v>2097</v>
      </c>
      <c r="B302" s="43" t="s">
        <v>1953</v>
      </c>
      <c r="C302" s="43">
        <v>49</v>
      </c>
    </row>
    <row r="303" spans="1:3" x14ac:dyDescent="0.25">
      <c r="A303" s="43" t="s">
        <v>2098</v>
      </c>
      <c r="B303" s="43" t="s">
        <v>1925</v>
      </c>
      <c r="C303" s="43">
        <v>49</v>
      </c>
    </row>
    <row r="304" spans="1:3" x14ac:dyDescent="0.25">
      <c r="A304" s="43" t="s">
        <v>2099</v>
      </c>
      <c r="B304" s="43" t="s">
        <v>1808</v>
      </c>
      <c r="C304" s="43">
        <v>49</v>
      </c>
    </row>
    <row r="305" spans="1:3" x14ac:dyDescent="0.25">
      <c r="A305" s="43" t="s">
        <v>2100</v>
      </c>
      <c r="B305" s="43" t="s">
        <v>1925</v>
      </c>
      <c r="C305" s="43">
        <v>48</v>
      </c>
    </row>
    <row r="306" spans="1:3" x14ac:dyDescent="0.25">
      <c r="A306" s="43" t="s">
        <v>2101</v>
      </c>
      <c r="B306" s="43" t="s">
        <v>1713</v>
      </c>
      <c r="C306" s="43">
        <v>48</v>
      </c>
    </row>
    <row r="307" spans="1:3" x14ac:dyDescent="0.25">
      <c r="A307" s="43" t="s">
        <v>2102</v>
      </c>
      <c r="B307" s="43" t="s">
        <v>1466</v>
      </c>
      <c r="C307" s="43">
        <v>47</v>
      </c>
    </row>
    <row r="308" spans="1:3" x14ac:dyDescent="0.25">
      <c r="A308" s="43" t="s">
        <v>2103</v>
      </c>
      <c r="B308" s="43" t="s">
        <v>1814</v>
      </c>
      <c r="C308" s="43">
        <v>47</v>
      </c>
    </row>
    <row r="309" spans="1:3" x14ac:dyDescent="0.25">
      <c r="A309" s="43" t="s">
        <v>2104</v>
      </c>
      <c r="B309" s="43" t="s">
        <v>1771</v>
      </c>
      <c r="C309" s="43">
        <v>47</v>
      </c>
    </row>
    <row r="310" spans="1:3" x14ac:dyDescent="0.25">
      <c r="A310" s="43" t="s">
        <v>2105</v>
      </c>
      <c r="B310" s="43" t="s">
        <v>1955</v>
      </c>
      <c r="C310" s="43">
        <v>47</v>
      </c>
    </row>
    <row r="311" spans="1:3" x14ac:dyDescent="0.25">
      <c r="A311" s="43" t="s">
        <v>2106</v>
      </c>
      <c r="B311" s="43" t="s">
        <v>1922</v>
      </c>
      <c r="C311" s="43">
        <v>47</v>
      </c>
    </row>
    <row r="312" spans="1:3" x14ac:dyDescent="0.25">
      <c r="A312" s="43" t="s">
        <v>2107</v>
      </c>
      <c r="B312" s="43" t="s">
        <v>1909</v>
      </c>
      <c r="C312" s="43">
        <v>47</v>
      </c>
    </row>
    <row r="313" spans="1:3" x14ac:dyDescent="0.25">
      <c r="A313" s="43" t="s">
        <v>2108</v>
      </c>
      <c r="B313" s="43" t="s">
        <v>1796</v>
      </c>
      <c r="C313" s="43">
        <v>46</v>
      </c>
    </row>
    <row r="314" spans="1:3" x14ac:dyDescent="0.25">
      <c r="A314" s="43" t="s">
        <v>2109</v>
      </c>
      <c r="B314" s="43" t="s">
        <v>1955</v>
      </c>
      <c r="C314" s="43">
        <v>46</v>
      </c>
    </row>
    <row r="315" spans="1:3" x14ac:dyDescent="0.25">
      <c r="A315" s="43" t="s">
        <v>2110</v>
      </c>
      <c r="B315" s="43" t="s">
        <v>2111</v>
      </c>
      <c r="C315" s="43">
        <v>46</v>
      </c>
    </row>
    <row r="316" spans="1:3" x14ac:dyDescent="0.25">
      <c r="A316" s="43" t="s">
        <v>2112</v>
      </c>
      <c r="B316" s="43" t="s">
        <v>1953</v>
      </c>
      <c r="C316" s="43">
        <v>45</v>
      </c>
    </row>
    <row r="317" spans="1:3" x14ac:dyDescent="0.25">
      <c r="A317" s="43" t="s">
        <v>2113</v>
      </c>
      <c r="B317" s="43" t="s">
        <v>1955</v>
      </c>
      <c r="C317" s="43">
        <v>45</v>
      </c>
    </row>
    <row r="318" spans="1:3" x14ac:dyDescent="0.25">
      <c r="A318" s="43" t="s">
        <v>2114</v>
      </c>
      <c r="B318" s="43" t="s">
        <v>1953</v>
      </c>
      <c r="C318" s="43">
        <v>45</v>
      </c>
    </row>
    <row r="319" spans="1:3" x14ac:dyDescent="0.25">
      <c r="A319" s="43" t="s">
        <v>2115</v>
      </c>
      <c r="B319" s="43" t="s">
        <v>2116</v>
      </c>
      <c r="C319" s="43">
        <v>45</v>
      </c>
    </row>
    <row r="320" spans="1:3" x14ac:dyDescent="0.25">
      <c r="A320" s="43" t="s">
        <v>2117</v>
      </c>
      <c r="B320" s="43" t="s">
        <v>1798</v>
      </c>
      <c r="C320" s="43">
        <v>44</v>
      </c>
    </row>
    <row r="321" spans="1:3" x14ac:dyDescent="0.25">
      <c r="A321" s="43" t="s">
        <v>2118</v>
      </c>
      <c r="B321" s="43" t="s">
        <v>1798</v>
      </c>
      <c r="C321" s="43">
        <v>44</v>
      </c>
    </row>
    <row r="322" spans="1:3" x14ac:dyDescent="0.25">
      <c r="A322" s="43" t="s">
        <v>2119</v>
      </c>
      <c r="B322" s="43" t="s">
        <v>1798</v>
      </c>
      <c r="C322" s="43">
        <v>44</v>
      </c>
    </row>
    <row r="323" spans="1:3" x14ac:dyDescent="0.25">
      <c r="A323" s="43" t="s">
        <v>2120</v>
      </c>
      <c r="B323" s="43" t="s">
        <v>1773</v>
      </c>
      <c r="C323" s="43">
        <v>43</v>
      </c>
    </row>
    <row r="324" spans="1:3" x14ac:dyDescent="0.25">
      <c r="A324" s="43" t="s">
        <v>2121</v>
      </c>
      <c r="B324" s="43" t="s">
        <v>1919</v>
      </c>
      <c r="C324" s="43">
        <v>43</v>
      </c>
    </row>
    <row r="325" spans="1:3" x14ac:dyDescent="0.25">
      <c r="A325" s="43" t="s">
        <v>2122</v>
      </c>
      <c r="B325" s="43" t="s">
        <v>2123</v>
      </c>
      <c r="C325" s="43">
        <v>43</v>
      </c>
    </row>
    <row r="326" spans="1:3" x14ac:dyDescent="0.25">
      <c r="A326" s="43" t="s">
        <v>2124</v>
      </c>
      <c r="B326" s="43" t="s">
        <v>1781</v>
      </c>
      <c r="C326" s="43">
        <v>43</v>
      </c>
    </row>
    <row r="327" spans="1:3" x14ac:dyDescent="0.25">
      <c r="A327" s="43" t="s">
        <v>2125</v>
      </c>
      <c r="B327" s="43" t="s">
        <v>1713</v>
      </c>
      <c r="C327" s="43">
        <v>43</v>
      </c>
    </row>
    <row r="328" spans="1:3" x14ac:dyDescent="0.25">
      <c r="A328" s="43" t="s">
        <v>2126</v>
      </c>
      <c r="B328" s="43" t="s">
        <v>1818</v>
      </c>
      <c r="C328" s="43">
        <v>43</v>
      </c>
    </row>
    <row r="329" spans="1:3" x14ac:dyDescent="0.25">
      <c r="A329" s="43" t="s">
        <v>2127</v>
      </c>
      <c r="B329" s="43" t="s">
        <v>1909</v>
      </c>
      <c r="C329" s="43">
        <v>43</v>
      </c>
    </row>
    <row r="330" spans="1:3" x14ac:dyDescent="0.25">
      <c r="A330" s="43" t="s">
        <v>2128</v>
      </c>
      <c r="B330" s="43" t="s">
        <v>1955</v>
      </c>
      <c r="C330" s="43">
        <v>42</v>
      </c>
    </row>
    <row r="331" spans="1:3" x14ac:dyDescent="0.25">
      <c r="A331" s="43" t="s">
        <v>2129</v>
      </c>
      <c r="B331" s="43" t="s">
        <v>1849</v>
      </c>
      <c r="C331" s="43">
        <v>42</v>
      </c>
    </row>
    <row r="332" spans="1:3" x14ac:dyDescent="0.25">
      <c r="A332" s="43" t="s">
        <v>2130</v>
      </c>
      <c r="B332" s="43" t="s">
        <v>1781</v>
      </c>
      <c r="C332" s="43">
        <v>42</v>
      </c>
    </row>
    <row r="333" spans="1:3" x14ac:dyDescent="0.25">
      <c r="A333" s="43" t="s">
        <v>2131</v>
      </c>
      <c r="B333" s="43" t="s">
        <v>1849</v>
      </c>
      <c r="C333" s="43">
        <v>42</v>
      </c>
    </row>
    <row r="334" spans="1:3" x14ac:dyDescent="0.25">
      <c r="A334" s="43" t="s">
        <v>2132</v>
      </c>
      <c r="B334" s="43" t="s">
        <v>1922</v>
      </c>
      <c r="C334" s="43">
        <v>42</v>
      </c>
    </row>
    <row r="335" spans="1:3" x14ac:dyDescent="0.25">
      <c r="A335" s="43" t="s">
        <v>2133</v>
      </c>
      <c r="B335" s="43" t="s">
        <v>1808</v>
      </c>
      <c r="C335" s="43">
        <v>42</v>
      </c>
    </row>
    <row r="336" spans="1:3" x14ac:dyDescent="0.25">
      <c r="A336" s="43" t="s">
        <v>2134</v>
      </c>
      <c r="B336" s="43" t="s">
        <v>1909</v>
      </c>
      <c r="C336" s="43">
        <v>42</v>
      </c>
    </row>
    <row r="337" spans="1:3" x14ac:dyDescent="0.25">
      <c r="A337" s="43" t="s">
        <v>2135</v>
      </c>
      <c r="B337" s="43" t="s">
        <v>1925</v>
      </c>
      <c r="C337" s="43">
        <v>41</v>
      </c>
    </row>
    <row r="338" spans="1:3" x14ac:dyDescent="0.25">
      <c r="A338" s="43" t="s">
        <v>2136</v>
      </c>
      <c r="B338" s="43" t="s">
        <v>1909</v>
      </c>
      <c r="C338" s="43">
        <v>41</v>
      </c>
    </row>
    <row r="339" spans="1:3" x14ac:dyDescent="0.25">
      <c r="A339" s="43" t="s">
        <v>2137</v>
      </c>
      <c r="B339" s="43" t="s">
        <v>1955</v>
      </c>
      <c r="C339" s="43">
        <v>41</v>
      </c>
    </row>
    <row r="340" spans="1:3" x14ac:dyDescent="0.25">
      <c r="A340" s="43" t="s">
        <v>2138</v>
      </c>
      <c r="B340" s="43" t="s">
        <v>1891</v>
      </c>
      <c r="C340" s="43">
        <v>41</v>
      </c>
    </row>
    <row r="341" spans="1:3" x14ac:dyDescent="0.25">
      <c r="A341" s="43" t="s">
        <v>2139</v>
      </c>
      <c r="B341" s="43" t="s">
        <v>1773</v>
      </c>
      <c r="C341" s="43">
        <v>41</v>
      </c>
    </row>
    <row r="342" spans="1:3" x14ac:dyDescent="0.25">
      <c r="A342" s="43" t="s">
        <v>2140</v>
      </c>
      <c r="B342" s="43" t="s">
        <v>1953</v>
      </c>
      <c r="C342" s="43">
        <v>41</v>
      </c>
    </row>
    <row r="343" spans="1:3" x14ac:dyDescent="0.25">
      <c r="A343" s="43" t="s">
        <v>2141</v>
      </c>
      <c r="B343" s="43" t="s">
        <v>1909</v>
      </c>
      <c r="C343" s="43">
        <v>41</v>
      </c>
    </row>
    <row r="344" spans="1:3" x14ac:dyDescent="0.25">
      <c r="A344" s="43" t="s">
        <v>2142</v>
      </c>
      <c r="B344" s="43" t="s">
        <v>1829</v>
      </c>
      <c r="C344" s="43">
        <v>40</v>
      </c>
    </row>
    <row r="345" spans="1:3" x14ac:dyDescent="0.25">
      <c r="A345" s="43" t="s">
        <v>2143</v>
      </c>
      <c r="B345" s="43" t="s">
        <v>1762</v>
      </c>
      <c r="C345" s="43">
        <v>40</v>
      </c>
    </row>
    <row r="346" spans="1:3" x14ac:dyDescent="0.25">
      <c r="A346" s="43" t="s">
        <v>2144</v>
      </c>
      <c r="B346" s="43" t="s">
        <v>1953</v>
      </c>
      <c r="C346" s="43">
        <v>40</v>
      </c>
    </row>
    <row r="347" spans="1:3" x14ac:dyDescent="0.25">
      <c r="A347" s="43" t="s">
        <v>2145</v>
      </c>
      <c r="B347" s="43" t="s">
        <v>1889</v>
      </c>
      <c r="C347" s="43">
        <v>40</v>
      </c>
    </row>
    <row r="348" spans="1:3" x14ac:dyDescent="0.25">
      <c r="A348" s="43" t="s">
        <v>2146</v>
      </c>
      <c r="B348" s="43" t="s">
        <v>2147</v>
      </c>
      <c r="C348" s="43">
        <v>39</v>
      </c>
    </row>
    <row r="349" spans="1:3" x14ac:dyDescent="0.25">
      <c r="A349" s="43" t="s">
        <v>2148</v>
      </c>
      <c r="B349" s="43" t="s">
        <v>1955</v>
      </c>
      <c r="C349" s="43">
        <v>39</v>
      </c>
    </row>
    <row r="350" spans="1:3" x14ac:dyDescent="0.25">
      <c r="A350" s="43" t="s">
        <v>2149</v>
      </c>
      <c r="B350" s="43" t="s">
        <v>1781</v>
      </c>
      <c r="C350" s="43">
        <v>39</v>
      </c>
    </row>
    <row r="351" spans="1:3" x14ac:dyDescent="0.25">
      <c r="A351" s="43" t="s">
        <v>2150</v>
      </c>
      <c r="B351" s="43" t="s">
        <v>1781</v>
      </c>
      <c r="C351" s="43">
        <v>39</v>
      </c>
    </row>
    <row r="352" spans="1:3" x14ac:dyDescent="0.25">
      <c r="A352" s="43" t="s">
        <v>2151</v>
      </c>
      <c r="B352" s="43" t="s">
        <v>1713</v>
      </c>
      <c r="C352" s="43">
        <v>39</v>
      </c>
    </row>
    <row r="353" spans="1:3" x14ac:dyDescent="0.25">
      <c r="A353" s="43" t="s">
        <v>2152</v>
      </c>
      <c r="B353" s="43" t="s">
        <v>1818</v>
      </c>
      <c r="C353" s="43">
        <v>39</v>
      </c>
    </row>
    <row r="354" spans="1:3" x14ac:dyDescent="0.25">
      <c r="A354" s="43" t="s">
        <v>2153</v>
      </c>
      <c r="B354" s="43" t="s">
        <v>1808</v>
      </c>
      <c r="C354" s="43">
        <v>39</v>
      </c>
    </row>
    <row r="355" spans="1:3" x14ac:dyDescent="0.25">
      <c r="A355" s="43" t="s">
        <v>2154</v>
      </c>
      <c r="B355" s="43" t="s">
        <v>1808</v>
      </c>
      <c r="C355" s="43">
        <v>38</v>
      </c>
    </row>
    <row r="356" spans="1:3" x14ac:dyDescent="0.25">
      <c r="A356" s="43" t="s">
        <v>2155</v>
      </c>
      <c r="B356" s="43" t="s">
        <v>1808</v>
      </c>
      <c r="C356" s="43">
        <v>38</v>
      </c>
    </row>
    <row r="357" spans="1:3" x14ac:dyDescent="0.25">
      <c r="A357" s="43" t="s">
        <v>2156</v>
      </c>
      <c r="B357" s="43" t="s">
        <v>1808</v>
      </c>
      <c r="C357" s="43">
        <v>38</v>
      </c>
    </row>
    <row r="358" spans="1:3" x14ac:dyDescent="0.25">
      <c r="A358" s="43" t="s">
        <v>2157</v>
      </c>
      <c r="B358" s="43" t="s">
        <v>1781</v>
      </c>
      <c r="C358" s="43">
        <v>38</v>
      </c>
    </row>
    <row r="359" spans="1:3" x14ac:dyDescent="0.25">
      <c r="A359" s="43" t="s">
        <v>2158</v>
      </c>
      <c r="B359" s="43" t="s">
        <v>1808</v>
      </c>
      <c r="C359" s="43">
        <v>38</v>
      </c>
    </row>
    <row r="360" spans="1:3" x14ac:dyDescent="0.25">
      <c r="A360" s="43" t="s">
        <v>2159</v>
      </c>
      <c r="B360" s="43" t="s">
        <v>1945</v>
      </c>
      <c r="C360" s="43">
        <v>37</v>
      </c>
    </row>
    <row r="361" spans="1:3" x14ac:dyDescent="0.25">
      <c r="A361" s="43" t="s">
        <v>2160</v>
      </c>
      <c r="B361" s="43" t="s">
        <v>1955</v>
      </c>
      <c r="C361" s="43">
        <v>37</v>
      </c>
    </row>
    <row r="362" spans="1:3" x14ac:dyDescent="0.25">
      <c r="A362" s="43" t="s">
        <v>2161</v>
      </c>
      <c r="B362" s="43" t="s">
        <v>1818</v>
      </c>
      <c r="C362" s="43">
        <v>37</v>
      </c>
    </row>
    <row r="363" spans="1:3" x14ac:dyDescent="0.25">
      <c r="A363" s="43" t="s">
        <v>2162</v>
      </c>
      <c r="B363" s="43" t="s">
        <v>2163</v>
      </c>
      <c r="C363" s="43">
        <v>37</v>
      </c>
    </row>
    <row r="364" spans="1:3" x14ac:dyDescent="0.25">
      <c r="A364" s="43" t="s">
        <v>2164</v>
      </c>
      <c r="B364" s="43" t="s">
        <v>1891</v>
      </c>
      <c r="C364" s="43">
        <v>37</v>
      </c>
    </row>
    <row r="365" spans="1:3" x14ac:dyDescent="0.25">
      <c r="A365" s="43" t="s">
        <v>2165</v>
      </c>
      <c r="B365" s="43" t="s">
        <v>1713</v>
      </c>
      <c r="C365" s="43">
        <v>37</v>
      </c>
    </row>
    <row r="366" spans="1:3" x14ac:dyDescent="0.25">
      <c r="A366" s="43" t="s">
        <v>2166</v>
      </c>
      <c r="B366" s="43" t="s">
        <v>2035</v>
      </c>
      <c r="C366" s="43">
        <v>37</v>
      </c>
    </row>
    <row r="367" spans="1:3" x14ac:dyDescent="0.25">
      <c r="A367" s="43" t="s">
        <v>2167</v>
      </c>
      <c r="B367" s="43" t="s">
        <v>1713</v>
      </c>
      <c r="C367" s="43">
        <v>37</v>
      </c>
    </row>
    <row r="368" spans="1:3" x14ac:dyDescent="0.25">
      <c r="A368" s="43" t="s">
        <v>2168</v>
      </c>
      <c r="B368" s="43" t="s">
        <v>1801</v>
      </c>
      <c r="C368" s="43">
        <v>36</v>
      </c>
    </row>
    <row r="369" spans="1:3" x14ac:dyDescent="0.25">
      <c r="A369" s="43" t="s">
        <v>2169</v>
      </c>
      <c r="B369" s="43" t="s">
        <v>1919</v>
      </c>
      <c r="C369" s="43">
        <v>36</v>
      </c>
    </row>
    <row r="370" spans="1:3" x14ac:dyDescent="0.25">
      <c r="A370" s="43" t="s">
        <v>2170</v>
      </c>
      <c r="B370" s="43" t="s">
        <v>1909</v>
      </c>
      <c r="C370" s="43">
        <v>36</v>
      </c>
    </row>
    <row r="371" spans="1:3" x14ac:dyDescent="0.25">
      <c r="A371" s="43" t="s">
        <v>2171</v>
      </c>
      <c r="B371" s="43" t="s">
        <v>2147</v>
      </c>
      <c r="C371" s="43">
        <v>36</v>
      </c>
    </row>
    <row r="372" spans="1:3" x14ac:dyDescent="0.25">
      <c r="A372" s="43" t="s">
        <v>2172</v>
      </c>
      <c r="B372" s="43" t="s">
        <v>2059</v>
      </c>
      <c r="C372" s="43">
        <v>36</v>
      </c>
    </row>
    <row r="373" spans="1:3" x14ac:dyDescent="0.25">
      <c r="A373" s="43" t="s">
        <v>2173</v>
      </c>
      <c r="B373" s="43" t="s">
        <v>1909</v>
      </c>
      <c r="C373" s="43">
        <v>35</v>
      </c>
    </row>
    <row r="374" spans="1:3" x14ac:dyDescent="0.25">
      <c r="A374" s="43" t="s">
        <v>2174</v>
      </c>
      <c r="B374" s="43" t="s">
        <v>1818</v>
      </c>
      <c r="C374" s="43">
        <v>35</v>
      </c>
    </row>
    <row r="375" spans="1:3" x14ac:dyDescent="0.25">
      <c r="A375" s="43" t="s">
        <v>2175</v>
      </c>
      <c r="B375" s="43" t="s">
        <v>1808</v>
      </c>
      <c r="C375" s="43">
        <v>35</v>
      </c>
    </row>
    <row r="376" spans="1:3" x14ac:dyDescent="0.25">
      <c r="A376" s="43" t="s">
        <v>2176</v>
      </c>
      <c r="B376" s="43" t="s">
        <v>2177</v>
      </c>
      <c r="C376" s="43">
        <v>35</v>
      </c>
    </row>
    <row r="377" spans="1:3" x14ac:dyDescent="0.25">
      <c r="A377" s="43" t="s">
        <v>2178</v>
      </c>
      <c r="B377" s="43" t="s">
        <v>1925</v>
      </c>
      <c r="C377" s="43">
        <v>35</v>
      </c>
    </row>
    <row r="378" spans="1:3" x14ac:dyDescent="0.25">
      <c r="A378" s="43" t="s">
        <v>2179</v>
      </c>
      <c r="B378" s="43" t="s">
        <v>2111</v>
      </c>
      <c r="C378" s="43">
        <v>35</v>
      </c>
    </row>
    <row r="379" spans="1:3" x14ac:dyDescent="0.25">
      <c r="A379" s="43" t="s">
        <v>2180</v>
      </c>
      <c r="B379" s="43" t="s">
        <v>1808</v>
      </c>
      <c r="C379" s="43">
        <v>34</v>
      </c>
    </row>
    <row r="380" spans="1:3" x14ac:dyDescent="0.25">
      <c r="A380" s="43" t="s">
        <v>2181</v>
      </c>
      <c r="B380" s="43" t="s">
        <v>2182</v>
      </c>
      <c r="C380" s="43">
        <v>34</v>
      </c>
    </row>
    <row r="381" spans="1:3" x14ac:dyDescent="0.25">
      <c r="A381" s="43" t="s">
        <v>2183</v>
      </c>
      <c r="B381" s="43" t="s">
        <v>2184</v>
      </c>
      <c r="C381" s="43">
        <v>34</v>
      </c>
    </row>
    <row r="382" spans="1:3" x14ac:dyDescent="0.25">
      <c r="A382" s="43" t="s">
        <v>2185</v>
      </c>
      <c r="B382" s="43" t="s">
        <v>1762</v>
      </c>
      <c r="C382" s="43">
        <v>34</v>
      </c>
    </row>
    <row r="383" spans="1:3" x14ac:dyDescent="0.25">
      <c r="A383" s="43" t="s">
        <v>2186</v>
      </c>
      <c r="B383" s="43" t="s">
        <v>2123</v>
      </c>
      <c r="C383" s="43">
        <v>34</v>
      </c>
    </row>
    <row r="384" spans="1:3" x14ac:dyDescent="0.25">
      <c r="A384" s="43" t="s">
        <v>2187</v>
      </c>
      <c r="B384" s="43" t="s">
        <v>1955</v>
      </c>
      <c r="C384" s="43">
        <v>33</v>
      </c>
    </row>
    <row r="385" spans="1:3" x14ac:dyDescent="0.25">
      <c r="A385" s="43" t="s">
        <v>2188</v>
      </c>
      <c r="B385" s="43" t="s">
        <v>1771</v>
      </c>
      <c r="C385" s="43">
        <v>33</v>
      </c>
    </row>
    <row r="386" spans="1:3" x14ac:dyDescent="0.25">
      <c r="A386" s="43" t="s">
        <v>2189</v>
      </c>
      <c r="B386" s="43" t="s">
        <v>1866</v>
      </c>
      <c r="C386" s="43">
        <v>33</v>
      </c>
    </row>
    <row r="387" spans="1:3" x14ac:dyDescent="0.25">
      <c r="A387" s="43" t="s">
        <v>2190</v>
      </c>
      <c r="B387" s="43" t="s">
        <v>1798</v>
      </c>
      <c r="C387" s="43">
        <v>33</v>
      </c>
    </row>
    <row r="388" spans="1:3" x14ac:dyDescent="0.25">
      <c r="A388" s="43" t="s">
        <v>2191</v>
      </c>
      <c r="B388" s="43" t="s">
        <v>1829</v>
      </c>
      <c r="C388" s="43">
        <v>33</v>
      </c>
    </row>
    <row r="389" spans="1:3" x14ac:dyDescent="0.25">
      <c r="A389" s="43" t="s">
        <v>2192</v>
      </c>
      <c r="B389" s="43" t="s">
        <v>1808</v>
      </c>
      <c r="C389" s="43">
        <v>33</v>
      </c>
    </row>
    <row r="390" spans="1:3" x14ac:dyDescent="0.25">
      <c r="A390" s="43" t="s">
        <v>2193</v>
      </c>
      <c r="B390" s="43" t="s">
        <v>2194</v>
      </c>
      <c r="C390" s="43">
        <v>33</v>
      </c>
    </row>
    <row r="391" spans="1:3" x14ac:dyDescent="0.25">
      <c r="A391" s="43" t="s">
        <v>2195</v>
      </c>
      <c r="B391" s="43" t="s">
        <v>1713</v>
      </c>
      <c r="C391" s="43">
        <v>33</v>
      </c>
    </row>
    <row r="392" spans="1:3" x14ac:dyDescent="0.25">
      <c r="A392" s="43" t="s">
        <v>2196</v>
      </c>
      <c r="B392" s="43" t="s">
        <v>1775</v>
      </c>
      <c r="C392" s="43">
        <v>33</v>
      </c>
    </row>
    <row r="393" spans="1:3" x14ac:dyDescent="0.25">
      <c r="A393" s="43" t="s">
        <v>2197</v>
      </c>
      <c r="B393" s="43" t="s">
        <v>1925</v>
      </c>
      <c r="C393" s="43">
        <v>33</v>
      </c>
    </row>
    <row r="394" spans="1:3" x14ac:dyDescent="0.25">
      <c r="A394" s="43" t="s">
        <v>2198</v>
      </c>
      <c r="B394" s="43" t="s">
        <v>1798</v>
      </c>
      <c r="C394" s="43">
        <v>32</v>
      </c>
    </row>
    <row r="395" spans="1:3" x14ac:dyDescent="0.25">
      <c r="A395" s="43" t="s">
        <v>2199</v>
      </c>
      <c r="B395" s="43" t="s">
        <v>1801</v>
      </c>
      <c r="C395" s="43">
        <v>32</v>
      </c>
    </row>
    <row r="396" spans="1:3" x14ac:dyDescent="0.25">
      <c r="A396" s="43" t="s">
        <v>2200</v>
      </c>
      <c r="B396" s="43" t="s">
        <v>2163</v>
      </c>
      <c r="C396" s="43">
        <v>32</v>
      </c>
    </row>
    <row r="397" spans="1:3" x14ac:dyDescent="0.25">
      <c r="A397" s="43" t="s">
        <v>2201</v>
      </c>
      <c r="B397" s="43" t="s">
        <v>1818</v>
      </c>
      <c r="C397" s="43">
        <v>32</v>
      </c>
    </row>
    <row r="398" spans="1:3" x14ac:dyDescent="0.25">
      <c r="A398" s="43" t="s">
        <v>2202</v>
      </c>
      <c r="B398" s="43" t="s">
        <v>1818</v>
      </c>
      <c r="C398" s="43">
        <v>32</v>
      </c>
    </row>
    <row r="399" spans="1:3" x14ac:dyDescent="0.25">
      <c r="A399" s="43" t="s">
        <v>2203</v>
      </c>
      <c r="B399" s="43" t="s">
        <v>1909</v>
      </c>
      <c r="C399" s="43">
        <v>31</v>
      </c>
    </row>
    <row r="400" spans="1:3" x14ac:dyDescent="0.25">
      <c r="A400" s="43" t="s">
        <v>2204</v>
      </c>
      <c r="B400" s="43" t="s">
        <v>1767</v>
      </c>
      <c r="C400" s="43">
        <v>31</v>
      </c>
    </row>
    <row r="401" spans="1:3" x14ac:dyDescent="0.25">
      <c r="A401" s="43" t="s">
        <v>2205</v>
      </c>
      <c r="B401" s="43" t="s">
        <v>1762</v>
      </c>
      <c r="C401" s="43">
        <v>31</v>
      </c>
    </row>
    <row r="402" spans="1:3" x14ac:dyDescent="0.25">
      <c r="A402" s="43" t="s">
        <v>2206</v>
      </c>
      <c r="B402" s="43" t="s">
        <v>1849</v>
      </c>
      <c r="C402" s="43">
        <v>31</v>
      </c>
    </row>
    <row r="403" spans="1:3" x14ac:dyDescent="0.25">
      <c r="A403" s="43" t="s">
        <v>2207</v>
      </c>
      <c r="B403" s="43" t="s">
        <v>1798</v>
      </c>
      <c r="C403" s="43">
        <v>31</v>
      </c>
    </row>
    <row r="404" spans="1:3" x14ac:dyDescent="0.25">
      <c r="A404" s="43" t="s">
        <v>2208</v>
      </c>
      <c r="B404" s="43" t="s">
        <v>1798</v>
      </c>
      <c r="C404" s="43">
        <v>31</v>
      </c>
    </row>
    <row r="405" spans="1:3" x14ac:dyDescent="0.25">
      <c r="A405" s="43" t="s">
        <v>2209</v>
      </c>
      <c r="B405" s="43" t="s">
        <v>2210</v>
      </c>
      <c r="C405" s="43">
        <v>31</v>
      </c>
    </row>
    <row r="406" spans="1:3" x14ac:dyDescent="0.25">
      <c r="A406" s="43" t="s">
        <v>2211</v>
      </c>
      <c r="B406" s="43" t="s">
        <v>2212</v>
      </c>
      <c r="C406" s="43">
        <v>31</v>
      </c>
    </row>
    <row r="407" spans="1:3" x14ac:dyDescent="0.25">
      <c r="A407" s="43" t="s">
        <v>2213</v>
      </c>
      <c r="B407" s="43" t="s">
        <v>1896</v>
      </c>
      <c r="C407" s="43">
        <v>31</v>
      </c>
    </row>
    <row r="408" spans="1:3" x14ac:dyDescent="0.25">
      <c r="A408" s="43" t="s">
        <v>2214</v>
      </c>
      <c r="B408" s="43" t="s">
        <v>1909</v>
      </c>
      <c r="C408" s="43">
        <v>31</v>
      </c>
    </row>
    <row r="409" spans="1:3" x14ac:dyDescent="0.25">
      <c r="A409" s="43" t="s">
        <v>2215</v>
      </c>
      <c r="B409" s="43" t="s">
        <v>1849</v>
      </c>
      <c r="C409" s="43">
        <v>31</v>
      </c>
    </row>
    <row r="410" spans="1:3" x14ac:dyDescent="0.25">
      <c r="A410" s="43" t="s">
        <v>2216</v>
      </c>
      <c r="B410" s="43" t="s">
        <v>1953</v>
      </c>
      <c r="C410" s="43">
        <v>31</v>
      </c>
    </row>
    <row r="411" spans="1:3" x14ac:dyDescent="0.25">
      <c r="A411" s="43" t="s">
        <v>2217</v>
      </c>
      <c r="B411" s="43" t="s">
        <v>1713</v>
      </c>
      <c r="C411" s="43">
        <v>30</v>
      </c>
    </row>
    <row r="412" spans="1:3" x14ac:dyDescent="0.25">
      <c r="A412" s="43" t="s">
        <v>2218</v>
      </c>
      <c r="B412" s="43" t="s">
        <v>1713</v>
      </c>
      <c r="C412" s="43">
        <v>30</v>
      </c>
    </row>
    <row r="413" spans="1:3" x14ac:dyDescent="0.25">
      <c r="A413" s="43" t="s">
        <v>2219</v>
      </c>
      <c r="B413" s="43" t="s">
        <v>1909</v>
      </c>
      <c r="C413" s="43">
        <v>30</v>
      </c>
    </row>
    <row r="414" spans="1:3" x14ac:dyDescent="0.25">
      <c r="A414" s="43" t="s">
        <v>2220</v>
      </c>
      <c r="B414" s="43" t="s">
        <v>2221</v>
      </c>
      <c r="C414" s="43">
        <v>30</v>
      </c>
    </row>
    <row r="415" spans="1:3" x14ac:dyDescent="0.25">
      <c r="A415" s="43" t="s">
        <v>2222</v>
      </c>
      <c r="B415" s="43" t="s">
        <v>2163</v>
      </c>
      <c r="C415" s="43">
        <v>30</v>
      </c>
    </row>
    <row r="416" spans="1:3" x14ac:dyDescent="0.25">
      <c r="A416" s="43" t="s">
        <v>2223</v>
      </c>
      <c r="B416" s="43" t="s">
        <v>1955</v>
      </c>
      <c r="C416" s="43">
        <v>29</v>
      </c>
    </row>
    <row r="417" spans="1:3" x14ac:dyDescent="0.25">
      <c r="A417" s="43" t="s">
        <v>2224</v>
      </c>
      <c r="B417" s="43" t="s">
        <v>1987</v>
      </c>
      <c r="C417" s="43">
        <v>29</v>
      </c>
    </row>
    <row r="418" spans="1:3" x14ac:dyDescent="0.25">
      <c r="A418" s="43" t="s">
        <v>2225</v>
      </c>
      <c r="B418" s="43" t="s">
        <v>1919</v>
      </c>
      <c r="C418" s="43">
        <v>29</v>
      </c>
    </row>
    <row r="419" spans="1:3" x14ac:dyDescent="0.25">
      <c r="A419" s="43" t="s">
        <v>2226</v>
      </c>
      <c r="B419" s="43" t="s">
        <v>2035</v>
      </c>
      <c r="C419" s="43">
        <v>29</v>
      </c>
    </row>
    <row r="420" spans="1:3" x14ac:dyDescent="0.25">
      <c r="A420" s="43" t="s">
        <v>2227</v>
      </c>
      <c r="B420" s="43" t="s">
        <v>2056</v>
      </c>
      <c r="C420" s="43">
        <v>29</v>
      </c>
    </row>
    <row r="421" spans="1:3" x14ac:dyDescent="0.25">
      <c r="A421" s="43" t="s">
        <v>2228</v>
      </c>
      <c r="B421" s="43" t="s">
        <v>1925</v>
      </c>
      <c r="C421" s="43">
        <v>29</v>
      </c>
    </row>
    <row r="422" spans="1:3" x14ac:dyDescent="0.25">
      <c r="A422" s="43" t="s">
        <v>2229</v>
      </c>
      <c r="B422" s="43" t="s">
        <v>1818</v>
      </c>
      <c r="C422" s="43">
        <v>29</v>
      </c>
    </row>
    <row r="423" spans="1:3" x14ac:dyDescent="0.25">
      <c r="A423" s="43" t="s">
        <v>2230</v>
      </c>
      <c r="B423" s="43" t="s">
        <v>1781</v>
      </c>
      <c r="C423" s="43">
        <v>29</v>
      </c>
    </row>
    <row r="424" spans="1:3" x14ac:dyDescent="0.25">
      <c r="A424" s="43" t="s">
        <v>2231</v>
      </c>
      <c r="B424" s="43" t="s">
        <v>1713</v>
      </c>
      <c r="C424" s="43">
        <v>29</v>
      </c>
    </row>
    <row r="425" spans="1:3" x14ac:dyDescent="0.25">
      <c r="A425" s="43" t="s">
        <v>2232</v>
      </c>
      <c r="B425" s="43" t="s">
        <v>2194</v>
      </c>
      <c r="C425" s="43">
        <v>29</v>
      </c>
    </row>
    <row r="426" spans="1:3" x14ac:dyDescent="0.25">
      <c r="A426" s="43" t="s">
        <v>2233</v>
      </c>
      <c r="B426" s="43" t="s">
        <v>1953</v>
      </c>
      <c r="C426" s="43">
        <v>29</v>
      </c>
    </row>
    <row r="427" spans="1:3" x14ac:dyDescent="0.25">
      <c r="A427" s="43" t="s">
        <v>2234</v>
      </c>
      <c r="B427" s="43" t="s">
        <v>1849</v>
      </c>
      <c r="C427" s="43">
        <v>28</v>
      </c>
    </row>
    <row r="428" spans="1:3" x14ac:dyDescent="0.25">
      <c r="A428" s="43" t="s">
        <v>2235</v>
      </c>
      <c r="B428" s="43" t="s">
        <v>1713</v>
      </c>
      <c r="C428" s="43">
        <v>28</v>
      </c>
    </row>
    <row r="429" spans="1:3" x14ac:dyDescent="0.25">
      <c r="A429" s="43" t="s">
        <v>2236</v>
      </c>
      <c r="B429" s="43" t="s">
        <v>1909</v>
      </c>
      <c r="C429" s="43">
        <v>28</v>
      </c>
    </row>
    <row r="430" spans="1:3" x14ac:dyDescent="0.25">
      <c r="A430" s="43" t="s">
        <v>2237</v>
      </c>
      <c r="B430" s="43" t="s">
        <v>1955</v>
      </c>
      <c r="C430" s="43">
        <v>28</v>
      </c>
    </row>
    <row r="431" spans="1:3" x14ac:dyDescent="0.25">
      <c r="A431" s="43" t="s">
        <v>2238</v>
      </c>
      <c r="B431" s="43" t="s">
        <v>2184</v>
      </c>
      <c r="C431" s="43">
        <v>28</v>
      </c>
    </row>
    <row r="432" spans="1:3" x14ac:dyDescent="0.25">
      <c r="A432" s="43" t="s">
        <v>2239</v>
      </c>
      <c r="B432" s="43" t="s">
        <v>1798</v>
      </c>
      <c r="C432" s="43">
        <v>28</v>
      </c>
    </row>
    <row r="433" spans="1:3" x14ac:dyDescent="0.25">
      <c r="A433" s="43" t="s">
        <v>2240</v>
      </c>
      <c r="B433" s="43" t="s">
        <v>1781</v>
      </c>
      <c r="C433" s="43">
        <v>28</v>
      </c>
    </row>
    <row r="434" spans="1:3" x14ac:dyDescent="0.25">
      <c r="A434" s="43" t="s">
        <v>2241</v>
      </c>
      <c r="B434" s="43" t="s">
        <v>1945</v>
      </c>
      <c r="C434" s="43">
        <v>28</v>
      </c>
    </row>
    <row r="435" spans="1:3" x14ac:dyDescent="0.25">
      <c r="A435" s="43" t="s">
        <v>2242</v>
      </c>
      <c r="B435" s="43" t="s">
        <v>2243</v>
      </c>
      <c r="C435" s="43">
        <v>28</v>
      </c>
    </row>
    <row r="436" spans="1:3" x14ac:dyDescent="0.25">
      <c r="A436" s="43" t="s">
        <v>2244</v>
      </c>
      <c r="B436" s="43" t="s">
        <v>1798</v>
      </c>
      <c r="C436" s="43">
        <v>28</v>
      </c>
    </row>
    <row r="437" spans="1:3" x14ac:dyDescent="0.25">
      <c r="A437" s="43" t="s">
        <v>2245</v>
      </c>
      <c r="B437" s="43" t="s">
        <v>1909</v>
      </c>
      <c r="C437" s="43">
        <v>28</v>
      </c>
    </row>
    <row r="438" spans="1:3" x14ac:dyDescent="0.25">
      <c r="A438" s="43" t="s">
        <v>2246</v>
      </c>
      <c r="B438" s="43" t="s">
        <v>1769</v>
      </c>
      <c r="C438" s="43">
        <v>27</v>
      </c>
    </row>
    <row r="439" spans="1:3" x14ac:dyDescent="0.25">
      <c r="A439" s="43" t="s">
        <v>2247</v>
      </c>
      <c r="B439" s="43" t="s">
        <v>1909</v>
      </c>
      <c r="C439" s="43">
        <v>27</v>
      </c>
    </row>
    <row r="440" spans="1:3" x14ac:dyDescent="0.25">
      <c r="A440" s="43" t="s">
        <v>2248</v>
      </c>
      <c r="B440" s="43" t="s">
        <v>1849</v>
      </c>
      <c r="C440" s="43">
        <v>27</v>
      </c>
    </row>
    <row r="441" spans="1:3" x14ac:dyDescent="0.25">
      <c r="A441" s="43" t="s">
        <v>2249</v>
      </c>
      <c r="B441" s="43" t="s">
        <v>1713</v>
      </c>
      <c r="C441" s="43">
        <v>27</v>
      </c>
    </row>
    <row r="442" spans="1:3" x14ac:dyDescent="0.25">
      <c r="A442" s="43" t="s">
        <v>2250</v>
      </c>
      <c r="B442" s="43" t="s">
        <v>1953</v>
      </c>
      <c r="C442" s="43">
        <v>27</v>
      </c>
    </row>
    <row r="443" spans="1:3" x14ac:dyDescent="0.25">
      <c r="A443" s="43" t="s">
        <v>2251</v>
      </c>
      <c r="B443" s="43" t="s">
        <v>2252</v>
      </c>
      <c r="C443" s="43">
        <v>26</v>
      </c>
    </row>
    <row r="444" spans="1:3" x14ac:dyDescent="0.25">
      <c r="A444" s="43" t="s">
        <v>2253</v>
      </c>
      <c r="B444" s="43" t="s">
        <v>1808</v>
      </c>
      <c r="C444" s="43">
        <v>26</v>
      </c>
    </row>
    <row r="445" spans="1:3" x14ac:dyDescent="0.25">
      <c r="A445" s="43" t="s">
        <v>2254</v>
      </c>
      <c r="B445" s="43" t="s">
        <v>1909</v>
      </c>
      <c r="C445" s="43">
        <v>26</v>
      </c>
    </row>
    <row r="446" spans="1:3" x14ac:dyDescent="0.25">
      <c r="A446" s="43" t="s">
        <v>2255</v>
      </c>
      <c r="B446" s="43" t="s">
        <v>1909</v>
      </c>
      <c r="C446" s="43">
        <v>26</v>
      </c>
    </row>
    <row r="447" spans="1:3" x14ac:dyDescent="0.25">
      <c r="A447" s="43" t="s">
        <v>2256</v>
      </c>
      <c r="B447" s="43" t="s">
        <v>2177</v>
      </c>
      <c r="C447" s="43">
        <v>26</v>
      </c>
    </row>
    <row r="448" spans="1:3" x14ac:dyDescent="0.25">
      <c r="A448" s="43" t="s">
        <v>2257</v>
      </c>
      <c r="B448" s="43" t="s">
        <v>1891</v>
      </c>
      <c r="C448" s="43">
        <v>26</v>
      </c>
    </row>
    <row r="449" spans="1:3" x14ac:dyDescent="0.25">
      <c r="A449" s="43" t="s">
        <v>2258</v>
      </c>
      <c r="B449" s="43" t="s">
        <v>2212</v>
      </c>
      <c r="C449" s="43">
        <v>26</v>
      </c>
    </row>
    <row r="450" spans="1:3" x14ac:dyDescent="0.25">
      <c r="A450" s="43" t="s">
        <v>2259</v>
      </c>
      <c r="B450" s="43" t="s">
        <v>2059</v>
      </c>
      <c r="C450" s="43">
        <v>26</v>
      </c>
    </row>
    <row r="451" spans="1:3" x14ac:dyDescent="0.25">
      <c r="A451" s="43" t="s">
        <v>2260</v>
      </c>
      <c r="B451" s="43" t="s">
        <v>1781</v>
      </c>
      <c r="C451" s="43">
        <v>26</v>
      </c>
    </row>
    <row r="452" spans="1:3" x14ac:dyDescent="0.25">
      <c r="A452" s="43" t="s">
        <v>2261</v>
      </c>
      <c r="B452" s="43" t="s">
        <v>1955</v>
      </c>
      <c r="C452" s="43">
        <v>26</v>
      </c>
    </row>
    <row r="453" spans="1:3" x14ac:dyDescent="0.25">
      <c r="A453" s="43" t="s">
        <v>2262</v>
      </c>
      <c r="B453" s="43" t="s">
        <v>1713</v>
      </c>
      <c r="C453" s="43">
        <v>26</v>
      </c>
    </row>
    <row r="454" spans="1:3" x14ac:dyDescent="0.25">
      <c r="A454" s="43" t="s">
        <v>2263</v>
      </c>
      <c r="B454" s="43" t="s">
        <v>1798</v>
      </c>
      <c r="C454" s="43">
        <v>26</v>
      </c>
    </row>
    <row r="455" spans="1:3" x14ac:dyDescent="0.25">
      <c r="A455" s="43" t="s">
        <v>2264</v>
      </c>
      <c r="B455" s="43" t="s">
        <v>1584</v>
      </c>
      <c r="C455" s="43">
        <v>25</v>
      </c>
    </row>
    <row r="456" spans="1:3" x14ac:dyDescent="0.25">
      <c r="A456" s="43" t="s">
        <v>2265</v>
      </c>
      <c r="B456" s="43" t="s">
        <v>1798</v>
      </c>
      <c r="C456" s="43">
        <v>25</v>
      </c>
    </row>
    <row r="457" spans="1:3" x14ac:dyDescent="0.25">
      <c r="A457" s="43" t="s">
        <v>2266</v>
      </c>
      <c r="B457" s="43" t="s">
        <v>1909</v>
      </c>
      <c r="C457" s="43">
        <v>25</v>
      </c>
    </row>
    <row r="458" spans="1:3" x14ac:dyDescent="0.25">
      <c r="A458" s="43" t="s">
        <v>2267</v>
      </c>
      <c r="B458" s="43" t="s">
        <v>1987</v>
      </c>
      <c r="C458" s="43">
        <v>25</v>
      </c>
    </row>
    <row r="459" spans="1:3" x14ac:dyDescent="0.25">
      <c r="A459" s="43" t="s">
        <v>2268</v>
      </c>
      <c r="B459" s="43" t="s">
        <v>1713</v>
      </c>
      <c r="C459" s="43">
        <v>25</v>
      </c>
    </row>
    <row r="460" spans="1:3" x14ac:dyDescent="0.25">
      <c r="A460" s="43" t="s">
        <v>2269</v>
      </c>
      <c r="B460" s="43" t="s">
        <v>2147</v>
      </c>
      <c r="C460" s="43">
        <v>25</v>
      </c>
    </row>
    <row r="461" spans="1:3" x14ac:dyDescent="0.25">
      <c r="A461" s="43" t="s">
        <v>2270</v>
      </c>
      <c r="B461" s="43" t="s">
        <v>1849</v>
      </c>
      <c r="C461" s="43">
        <v>25</v>
      </c>
    </row>
    <row r="462" spans="1:3" x14ac:dyDescent="0.25">
      <c r="A462" s="43" t="s">
        <v>2271</v>
      </c>
      <c r="B462" s="43" t="s">
        <v>2116</v>
      </c>
      <c r="C462" s="43">
        <v>24</v>
      </c>
    </row>
    <row r="463" spans="1:3" x14ac:dyDescent="0.25">
      <c r="A463" s="43" t="s">
        <v>2272</v>
      </c>
      <c r="B463" s="43" t="s">
        <v>1762</v>
      </c>
      <c r="C463" s="43">
        <v>24</v>
      </c>
    </row>
    <row r="464" spans="1:3" x14ac:dyDescent="0.25">
      <c r="A464" s="43" t="s">
        <v>2273</v>
      </c>
      <c r="B464" s="43" t="s">
        <v>1584</v>
      </c>
      <c r="C464" s="43">
        <v>24</v>
      </c>
    </row>
    <row r="465" spans="1:3" x14ac:dyDescent="0.25">
      <c r="A465" s="43" t="s">
        <v>2274</v>
      </c>
      <c r="B465" s="43" t="s">
        <v>2275</v>
      </c>
      <c r="C465" s="43">
        <v>24</v>
      </c>
    </row>
    <row r="466" spans="1:3" x14ac:dyDescent="0.25">
      <c r="A466" s="43" t="s">
        <v>2276</v>
      </c>
      <c r="B466" s="43" t="s">
        <v>2184</v>
      </c>
      <c r="C466" s="43">
        <v>24</v>
      </c>
    </row>
    <row r="467" spans="1:3" x14ac:dyDescent="0.25">
      <c r="A467" s="43" t="s">
        <v>2277</v>
      </c>
      <c r="B467" s="43" t="s">
        <v>1722</v>
      </c>
      <c r="C467" s="43">
        <v>24</v>
      </c>
    </row>
    <row r="468" spans="1:3" x14ac:dyDescent="0.25">
      <c r="A468" s="43" t="s">
        <v>2277</v>
      </c>
      <c r="B468" s="43" t="s">
        <v>1722</v>
      </c>
      <c r="C468" s="43">
        <v>24</v>
      </c>
    </row>
    <row r="469" spans="1:3" x14ac:dyDescent="0.25">
      <c r="A469" s="43" t="s">
        <v>2277</v>
      </c>
      <c r="B469" s="43" t="s">
        <v>1722</v>
      </c>
      <c r="C469" s="43">
        <v>24</v>
      </c>
    </row>
    <row r="470" spans="1:3" x14ac:dyDescent="0.25">
      <c r="A470" s="43" t="s">
        <v>2278</v>
      </c>
      <c r="B470" s="43" t="s">
        <v>1775</v>
      </c>
      <c r="C470" s="43">
        <v>24</v>
      </c>
    </row>
    <row r="471" spans="1:3" x14ac:dyDescent="0.25">
      <c r="A471" s="43" t="s">
        <v>2279</v>
      </c>
      <c r="B471" s="43" t="s">
        <v>1899</v>
      </c>
      <c r="C471" s="43">
        <v>24</v>
      </c>
    </row>
    <row r="472" spans="1:3" x14ac:dyDescent="0.25">
      <c r="A472" s="43" t="s">
        <v>2280</v>
      </c>
      <c r="B472" s="43" t="s">
        <v>1849</v>
      </c>
      <c r="C472" s="43">
        <v>23</v>
      </c>
    </row>
    <row r="473" spans="1:3" x14ac:dyDescent="0.25">
      <c r="A473" s="43" t="s">
        <v>2281</v>
      </c>
      <c r="B473" s="43" t="s">
        <v>1808</v>
      </c>
      <c r="C473" s="43">
        <v>23</v>
      </c>
    </row>
    <row r="474" spans="1:3" x14ac:dyDescent="0.25">
      <c r="A474" s="43" t="s">
        <v>2282</v>
      </c>
      <c r="B474" s="43" t="s">
        <v>2035</v>
      </c>
      <c r="C474" s="43">
        <v>23</v>
      </c>
    </row>
    <row r="475" spans="1:3" x14ac:dyDescent="0.25">
      <c r="A475" s="43" t="s">
        <v>2283</v>
      </c>
      <c r="B475" s="43" t="s">
        <v>1808</v>
      </c>
      <c r="C475" s="43">
        <v>23</v>
      </c>
    </row>
    <row r="476" spans="1:3" x14ac:dyDescent="0.25">
      <c r="A476" s="43" t="s">
        <v>2284</v>
      </c>
      <c r="B476" s="43" t="s">
        <v>2059</v>
      </c>
      <c r="C476" s="43">
        <v>23</v>
      </c>
    </row>
    <row r="477" spans="1:3" x14ac:dyDescent="0.25">
      <c r="A477" s="43" t="s">
        <v>2285</v>
      </c>
      <c r="B477" s="43" t="s">
        <v>1798</v>
      </c>
      <c r="C477" s="43">
        <v>23</v>
      </c>
    </row>
    <row r="478" spans="1:3" x14ac:dyDescent="0.25">
      <c r="A478" s="43" t="s">
        <v>2286</v>
      </c>
      <c r="B478" s="43" t="s">
        <v>2123</v>
      </c>
      <c r="C478" s="43">
        <v>23</v>
      </c>
    </row>
    <row r="479" spans="1:3" x14ac:dyDescent="0.25">
      <c r="A479" s="43" t="s">
        <v>2287</v>
      </c>
      <c r="B479" s="43" t="s">
        <v>2288</v>
      </c>
      <c r="C479" s="43">
        <v>23</v>
      </c>
    </row>
    <row r="480" spans="1:3" x14ac:dyDescent="0.25">
      <c r="A480" s="43" t="s">
        <v>2289</v>
      </c>
      <c r="B480" s="43" t="s">
        <v>1849</v>
      </c>
      <c r="C480" s="43">
        <v>23</v>
      </c>
    </row>
    <row r="481" spans="1:3" x14ac:dyDescent="0.25">
      <c r="A481" s="43" t="s">
        <v>2290</v>
      </c>
      <c r="B481" s="43" t="s">
        <v>1775</v>
      </c>
      <c r="C481" s="43">
        <v>23</v>
      </c>
    </row>
    <row r="482" spans="1:3" x14ac:dyDescent="0.25">
      <c r="A482" s="43" t="s">
        <v>2291</v>
      </c>
      <c r="B482" s="43" t="s">
        <v>1955</v>
      </c>
      <c r="C482" s="43">
        <v>23</v>
      </c>
    </row>
    <row r="483" spans="1:3" x14ac:dyDescent="0.25">
      <c r="A483" s="43" t="s">
        <v>2292</v>
      </c>
      <c r="B483" s="43" t="s">
        <v>1781</v>
      </c>
      <c r="C483" s="43">
        <v>23</v>
      </c>
    </row>
    <row r="484" spans="1:3" x14ac:dyDescent="0.25">
      <c r="A484" s="43" t="s">
        <v>2293</v>
      </c>
      <c r="B484" s="43" t="s">
        <v>2184</v>
      </c>
      <c r="C484" s="43">
        <v>23</v>
      </c>
    </row>
    <row r="485" spans="1:3" x14ac:dyDescent="0.25">
      <c r="A485" s="43" t="s">
        <v>2294</v>
      </c>
      <c r="B485" s="43" t="s">
        <v>1818</v>
      </c>
      <c r="C485" s="43">
        <v>23</v>
      </c>
    </row>
    <row r="486" spans="1:3" x14ac:dyDescent="0.25">
      <c r="A486" s="43" t="s">
        <v>2295</v>
      </c>
      <c r="B486" s="43" t="s">
        <v>2296</v>
      </c>
      <c r="C486" s="43">
        <v>22</v>
      </c>
    </row>
    <row r="487" spans="1:3" x14ac:dyDescent="0.25">
      <c r="A487" s="43" t="s">
        <v>2297</v>
      </c>
      <c r="B487" s="43" t="s">
        <v>1775</v>
      </c>
      <c r="C487" s="43">
        <v>22</v>
      </c>
    </row>
    <row r="488" spans="1:3" x14ac:dyDescent="0.25">
      <c r="A488" s="43" t="s">
        <v>2298</v>
      </c>
      <c r="B488" s="43" t="s">
        <v>1781</v>
      </c>
      <c r="C488" s="43">
        <v>22</v>
      </c>
    </row>
    <row r="489" spans="1:3" x14ac:dyDescent="0.25">
      <c r="A489" s="43" t="s">
        <v>2299</v>
      </c>
      <c r="B489" s="43" t="s">
        <v>1767</v>
      </c>
      <c r="C489" s="43">
        <v>22</v>
      </c>
    </row>
    <row r="490" spans="1:3" x14ac:dyDescent="0.25">
      <c r="A490" s="43" t="s">
        <v>2300</v>
      </c>
      <c r="B490" s="43" t="s">
        <v>2194</v>
      </c>
      <c r="C490" s="43">
        <v>22</v>
      </c>
    </row>
    <row r="491" spans="1:3" x14ac:dyDescent="0.25">
      <c r="A491" s="43" t="s">
        <v>2301</v>
      </c>
      <c r="B491" s="43" t="s">
        <v>1955</v>
      </c>
      <c r="C491" s="43">
        <v>22</v>
      </c>
    </row>
    <row r="492" spans="1:3" x14ac:dyDescent="0.25">
      <c r="A492" s="43" t="s">
        <v>2302</v>
      </c>
      <c r="B492" s="43" t="s">
        <v>1974</v>
      </c>
      <c r="C492" s="43">
        <v>22</v>
      </c>
    </row>
    <row r="493" spans="1:3" x14ac:dyDescent="0.25">
      <c r="A493" s="43" t="s">
        <v>2303</v>
      </c>
      <c r="B493" s="43" t="s">
        <v>1896</v>
      </c>
      <c r="C493" s="43">
        <v>22</v>
      </c>
    </row>
    <row r="494" spans="1:3" x14ac:dyDescent="0.25">
      <c r="A494" s="43" t="s">
        <v>2304</v>
      </c>
      <c r="B494" s="43" t="s">
        <v>2147</v>
      </c>
      <c r="C494" s="43">
        <v>22</v>
      </c>
    </row>
    <row r="495" spans="1:3" x14ac:dyDescent="0.25">
      <c r="A495" s="43" t="s">
        <v>2305</v>
      </c>
      <c r="B495" s="43" t="s">
        <v>2306</v>
      </c>
      <c r="C495" s="43">
        <v>21</v>
      </c>
    </row>
    <row r="496" spans="1:3" x14ac:dyDescent="0.25">
      <c r="A496" s="43" t="s">
        <v>2307</v>
      </c>
      <c r="B496" s="43" t="s">
        <v>1953</v>
      </c>
      <c r="C496" s="43">
        <v>21</v>
      </c>
    </row>
    <row r="497" spans="1:3" x14ac:dyDescent="0.25">
      <c r="A497" s="43" t="s">
        <v>2308</v>
      </c>
      <c r="B497" s="43" t="s">
        <v>1987</v>
      </c>
      <c r="C497" s="43">
        <v>21</v>
      </c>
    </row>
    <row r="498" spans="1:3" x14ac:dyDescent="0.25">
      <c r="A498" s="43" t="s">
        <v>2309</v>
      </c>
      <c r="B498" s="43" t="s">
        <v>1713</v>
      </c>
      <c r="C498" s="43">
        <v>21</v>
      </c>
    </row>
    <row r="499" spans="1:3" x14ac:dyDescent="0.25">
      <c r="A499" s="43" t="s">
        <v>2310</v>
      </c>
      <c r="B499" s="43" t="s">
        <v>1781</v>
      </c>
      <c r="C499" s="43">
        <v>21</v>
      </c>
    </row>
    <row r="500" spans="1:3" x14ac:dyDescent="0.25">
      <c r="A500" s="43" t="s">
        <v>2311</v>
      </c>
      <c r="B500" s="43" t="s">
        <v>1814</v>
      </c>
      <c r="C500" s="43">
        <v>21</v>
      </c>
    </row>
    <row r="501" spans="1:3" x14ac:dyDescent="0.25">
      <c r="A501" s="43" t="s">
        <v>2312</v>
      </c>
      <c r="B501" s="43" t="s">
        <v>1919</v>
      </c>
      <c r="C501" s="43">
        <v>20</v>
      </c>
    </row>
    <row r="502" spans="1:3" x14ac:dyDescent="0.25">
      <c r="A502" s="43" t="s">
        <v>2313</v>
      </c>
      <c r="B502" s="43" t="s">
        <v>1808</v>
      </c>
      <c r="C502" s="43">
        <v>20</v>
      </c>
    </row>
    <row r="503" spans="1:3" x14ac:dyDescent="0.25">
      <c r="A503" s="43" t="s">
        <v>2314</v>
      </c>
      <c r="B503" s="43" t="s">
        <v>1798</v>
      </c>
      <c r="C503" s="43">
        <v>20</v>
      </c>
    </row>
    <row r="504" spans="1:3" x14ac:dyDescent="0.25">
      <c r="A504" s="43" t="s">
        <v>2315</v>
      </c>
      <c r="B504" s="43" t="s">
        <v>1847</v>
      </c>
      <c r="C504" s="43">
        <v>20</v>
      </c>
    </row>
    <row r="505" spans="1:3" x14ac:dyDescent="0.25">
      <c r="A505" s="43" t="s">
        <v>2316</v>
      </c>
      <c r="B505" s="43" t="s">
        <v>1909</v>
      </c>
      <c r="C505" s="43">
        <v>20</v>
      </c>
    </row>
    <row r="506" spans="1:3" x14ac:dyDescent="0.25">
      <c r="A506" s="43" t="s">
        <v>2317</v>
      </c>
      <c r="B506" s="43" t="s">
        <v>2059</v>
      </c>
      <c r="C506" s="43">
        <v>20</v>
      </c>
    </row>
    <row r="507" spans="1:3" x14ac:dyDescent="0.25">
      <c r="A507" s="43" t="s">
        <v>2318</v>
      </c>
      <c r="B507" s="43" t="s">
        <v>1621</v>
      </c>
      <c r="C507" s="43">
        <v>20</v>
      </c>
    </row>
    <row r="508" spans="1:3" x14ac:dyDescent="0.25">
      <c r="A508" s="43" t="s">
        <v>2319</v>
      </c>
      <c r="B508" s="43" t="s">
        <v>1891</v>
      </c>
      <c r="C508" s="43">
        <v>20</v>
      </c>
    </row>
    <row r="509" spans="1:3" x14ac:dyDescent="0.25">
      <c r="A509" s="43" t="s">
        <v>2320</v>
      </c>
      <c r="B509" s="43" t="s">
        <v>1953</v>
      </c>
      <c r="C509" s="43">
        <v>20</v>
      </c>
    </row>
    <row r="510" spans="1:3" x14ac:dyDescent="0.25">
      <c r="A510" s="43" t="s">
        <v>2321</v>
      </c>
      <c r="B510" s="43" t="s">
        <v>1762</v>
      </c>
      <c r="C510" s="43">
        <v>20</v>
      </c>
    </row>
    <row r="511" spans="1:3" x14ac:dyDescent="0.25">
      <c r="A511" s="43" t="s">
        <v>2322</v>
      </c>
      <c r="B511" s="43" t="s">
        <v>1722</v>
      </c>
      <c r="C511" s="43">
        <v>20</v>
      </c>
    </row>
    <row r="512" spans="1:3" x14ac:dyDescent="0.25">
      <c r="A512" s="43" t="s">
        <v>2322</v>
      </c>
      <c r="B512" s="43" t="s">
        <v>1722</v>
      </c>
      <c r="C512" s="43">
        <v>20</v>
      </c>
    </row>
    <row r="513" spans="1:3" x14ac:dyDescent="0.25">
      <c r="A513" s="43" t="s">
        <v>2322</v>
      </c>
      <c r="B513" s="43" t="s">
        <v>1722</v>
      </c>
      <c r="C513" s="43">
        <v>20</v>
      </c>
    </row>
    <row r="514" spans="1:3" x14ac:dyDescent="0.25">
      <c r="A514" s="43" t="s">
        <v>2322</v>
      </c>
      <c r="B514" s="43" t="s">
        <v>1722</v>
      </c>
      <c r="C514" s="43">
        <v>20</v>
      </c>
    </row>
    <row r="515" spans="1:3" x14ac:dyDescent="0.25">
      <c r="A515" s="43" t="s">
        <v>2323</v>
      </c>
      <c r="B515" s="43" t="s">
        <v>1925</v>
      </c>
      <c r="C515" s="43">
        <v>20</v>
      </c>
    </row>
    <row r="516" spans="1:3" x14ac:dyDescent="0.25">
      <c r="A516" s="43" t="s">
        <v>2324</v>
      </c>
      <c r="B516" s="43" t="s">
        <v>2147</v>
      </c>
      <c r="C516" s="43">
        <v>20</v>
      </c>
    </row>
    <row r="517" spans="1:3" x14ac:dyDescent="0.25">
      <c r="A517" s="43" t="s">
        <v>2325</v>
      </c>
      <c r="B517" s="43" t="s">
        <v>1953</v>
      </c>
      <c r="C517" s="43">
        <v>20</v>
      </c>
    </row>
    <row r="518" spans="1:3" x14ac:dyDescent="0.25">
      <c r="A518" s="43" t="s">
        <v>2326</v>
      </c>
      <c r="B518" s="43" t="s">
        <v>1955</v>
      </c>
      <c r="C518" s="43">
        <v>20</v>
      </c>
    </row>
    <row r="519" spans="1:3" x14ac:dyDescent="0.25">
      <c r="A519" s="43" t="s">
        <v>2327</v>
      </c>
      <c r="B519" s="43" t="s">
        <v>1713</v>
      </c>
      <c r="C519" s="43">
        <v>19</v>
      </c>
    </row>
    <row r="520" spans="1:3" x14ac:dyDescent="0.25">
      <c r="A520" s="43" t="s">
        <v>2328</v>
      </c>
      <c r="B520" s="43" t="s">
        <v>1905</v>
      </c>
      <c r="C520" s="43">
        <v>19</v>
      </c>
    </row>
    <row r="521" spans="1:3" x14ac:dyDescent="0.25">
      <c r="A521" s="43" t="s">
        <v>2329</v>
      </c>
      <c r="B521" s="43" t="s">
        <v>1771</v>
      </c>
      <c r="C521" s="43">
        <v>19</v>
      </c>
    </row>
    <row r="522" spans="1:3" x14ac:dyDescent="0.25">
      <c r="A522" s="43" t="s">
        <v>2330</v>
      </c>
      <c r="B522" s="43" t="s">
        <v>1891</v>
      </c>
      <c r="C522" s="43">
        <v>19</v>
      </c>
    </row>
    <row r="523" spans="1:3" x14ac:dyDescent="0.25">
      <c r="A523" s="43" t="s">
        <v>2331</v>
      </c>
      <c r="B523" s="43" t="s">
        <v>2332</v>
      </c>
      <c r="C523" s="43">
        <v>19</v>
      </c>
    </row>
    <row r="524" spans="1:3" x14ac:dyDescent="0.25">
      <c r="A524" s="43" t="s">
        <v>2333</v>
      </c>
      <c r="B524" s="43" t="s">
        <v>1775</v>
      </c>
      <c r="C524" s="43">
        <v>19</v>
      </c>
    </row>
    <row r="525" spans="1:3" x14ac:dyDescent="0.25">
      <c r="A525" s="43" t="s">
        <v>2334</v>
      </c>
      <c r="B525" s="43" t="s">
        <v>1878</v>
      </c>
      <c r="C525" s="43">
        <v>19</v>
      </c>
    </row>
    <row r="526" spans="1:3" x14ac:dyDescent="0.25">
      <c r="A526" s="43" t="s">
        <v>2335</v>
      </c>
      <c r="B526" s="43" t="s">
        <v>1767</v>
      </c>
      <c r="C526" s="43">
        <v>19</v>
      </c>
    </row>
    <row r="527" spans="1:3" x14ac:dyDescent="0.25">
      <c r="A527" s="43" t="s">
        <v>2336</v>
      </c>
      <c r="B527" s="43" t="s">
        <v>1722</v>
      </c>
      <c r="C527" s="43">
        <v>19</v>
      </c>
    </row>
    <row r="528" spans="1:3" x14ac:dyDescent="0.25">
      <c r="A528" s="43" t="s">
        <v>2336</v>
      </c>
      <c r="B528" s="43" t="s">
        <v>1722</v>
      </c>
      <c r="C528" s="43">
        <v>19</v>
      </c>
    </row>
    <row r="529" spans="1:3" x14ac:dyDescent="0.25">
      <c r="A529" s="43" t="s">
        <v>2336</v>
      </c>
      <c r="B529" s="43" t="s">
        <v>1722</v>
      </c>
      <c r="C529" s="43">
        <v>19</v>
      </c>
    </row>
    <row r="530" spans="1:3" x14ac:dyDescent="0.25">
      <c r="A530" s="43" t="s">
        <v>2336</v>
      </c>
      <c r="B530" s="43" t="s">
        <v>1722</v>
      </c>
      <c r="C530" s="43">
        <v>19</v>
      </c>
    </row>
    <row r="531" spans="1:3" x14ac:dyDescent="0.25">
      <c r="A531" s="43" t="s">
        <v>2337</v>
      </c>
      <c r="B531" s="43" t="s">
        <v>1814</v>
      </c>
      <c r="C531" s="43">
        <v>19</v>
      </c>
    </row>
    <row r="532" spans="1:3" x14ac:dyDescent="0.25">
      <c r="A532" s="43" t="s">
        <v>2338</v>
      </c>
      <c r="B532" s="43" t="s">
        <v>1909</v>
      </c>
      <c r="C532" s="43">
        <v>18</v>
      </c>
    </row>
    <row r="533" spans="1:3" x14ac:dyDescent="0.25">
      <c r="A533" s="43" t="s">
        <v>2339</v>
      </c>
      <c r="B533" s="43" t="s">
        <v>2059</v>
      </c>
      <c r="C533" s="43">
        <v>18</v>
      </c>
    </row>
    <row r="534" spans="1:3" x14ac:dyDescent="0.25">
      <c r="A534" s="43" t="s">
        <v>2340</v>
      </c>
      <c r="B534" s="43" t="s">
        <v>1849</v>
      </c>
      <c r="C534" s="43">
        <v>18</v>
      </c>
    </row>
    <row r="535" spans="1:3" x14ac:dyDescent="0.25">
      <c r="A535" s="43" t="s">
        <v>2341</v>
      </c>
      <c r="B535" s="43" t="s">
        <v>1798</v>
      </c>
      <c r="C535" s="43">
        <v>18</v>
      </c>
    </row>
    <row r="536" spans="1:3" x14ac:dyDescent="0.25">
      <c r="A536" s="43" t="s">
        <v>2342</v>
      </c>
      <c r="B536" s="43" t="s">
        <v>1801</v>
      </c>
      <c r="C536" s="43">
        <v>18</v>
      </c>
    </row>
    <row r="537" spans="1:3" x14ac:dyDescent="0.25">
      <c r="A537" s="43" t="s">
        <v>2343</v>
      </c>
      <c r="B537" s="43" t="s">
        <v>2288</v>
      </c>
      <c r="C537" s="43">
        <v>18</v>
      </c>
    </row>
    <row r="538" spans="1:3" x14ac:dyDescent="0.25">
      <c r="A538" s="43" t="s">
        <v>2344</v>
      </c>
      <c r="B538" s="43" t="s">
        <v>1909</v>
      </c>
      <c r="C538" s="43">
        <v>18</v>
      </c>
    </row>
    <row r="539" spans="1:3" x14ac:dyDescent="0.25">
      <c r="A539" s="43" t="s">
        <v>2345</v>
      </c>
      <c r="B539" s="43" t="s">
        <v>1891</v>
      </c>
      <c r="C539" s="43">
        <v>18</v>
      </c>
    </row>
    <row r="540" spans="1:3" x14ac:dyDescent="0.25">
      <c r="A540" s="43" t="s">
        <v>2346</v>
      </c>
      <c r="B540" s="43" t="s">
        <v>1987</v>
      </c>
      <c r="C540" s="43">
        <v>18</v>
      </c>
    </row>
    <row r="541" spans="1:3" x14ac:dyDescent="0.25">
      <c r="A541" s="43" t="s">
        <v>2347</v>
      </c>
      <c r="B541" s="43" t="s">
        <v>1814</v>
      </c>
      <c r="C541" s="43">
        <v>18</v>
      </c>
    </row>
    <row r="542" spans="1:3" x14ac:dyDescent="0.25">
      <c r="A542" s="43" t="s">
        <v>2348</v>
      </c>
      <c r="B542" s="43" t="s">
        <v>2210</v>
      </c>
      <c r="C542" s="43">
        <v>18</v>
      </c>
    </row>
    <row r="543" spans="1:3" x14ac:dyDescent="0.25">
      <c r="A543" s="43" t="s">
        <v>2349</v>
      </c>
      <c r="B543" s="43" t="s">
        <v>1909</v>
      </c>
      <c r="C543" s="43">
        <v>17</v>
      </c>
    </row>
    <row r="544" spans="1:3" x14ac:dyDescent="0.25">
      <c r="A544" s="43" t="s">
        <v>2350</v>
      </c>
      <c r="B544" s="43" t="s">
        <v>1987</v>
      </c>
      <c r="C544" s="43">
        <v>17</v>
      </c>
    </row>
    <row r="545" spans="1:3" x14ac:dyDescent="0.25">
      <c r="A545" s="43" t="s">
        <v>2351</v>
      </c>
      <c r="B545" s="43" t="s">
        <v>1781</v>
      </c>
      <c r="C545" s="43">
        <v>17</v>
      </c>
    </row>
    <row r="546" spans="1:3" x14ac:dyDescent="0.25">
      <c r="A546" s="43" t="s">
        <v>2352</v>
      </c>
      <c r="B546" s="43" t="s">
        <v>1909</v>
      </c>
      <c r="C546" s="43">
        <v>17</v>
      </c>
    </row>
    <row r="547" spans="1:3" x14ac:dyDescent="0.25">
      <c r="A547" s="43" t="s">
        <v>2353</v>
      </c>
      <c r="B547" s="43" t="s">
        <v>1925</v>
      </c>
      <c r="C547" s="43">
        <v>17</v>
      </c>
    </row>
    <row r="548" spans="1:3" x14ac:dyDescent="0.25">
      <c r="A548" s="43" t="s">
        <v>2354</v>
      </c>
      <c r="B548" s="43" t="s">
        <v>1762</v>
      </c>
      <c r="C548" s="43">
        <v>17</v>
      </c>
    </row>
    <row r="549" spans="1:3" x14ac:dyDescent="0.25">
      <c r="A549" s="43" t="s">
        <v>2355</v>
      </c>
      <c r="B549" s="43" t="s">
        <v>1775</v>
      </c>
      <c r="C549" s="43">
        <v>17</v>
      </c>
    </row>
    <row r="550" spans="1:3" x14ac:dyDescent="0.25">
      <c r="A550" s="43" t="s">
        <v>2356</v>
      </c>
      <c r="B550" s="43" t="s">
        <v>2147</v>
      </c>
      <c r="C550" s="43">
        <v>17</v>
      </c>
    </row>
    <row r="551" spans="1:3" x14ac:dyDescent="0.25">
      <c r="A551" s="43" t="s">
        <v>2357</v>
      </c>
      <c r="B551" s="43" t="s">
        <v>1945</v>
      </c>
      <c r="C551" s="43">
        <v>17</v>
      </c>
    </row>
    <row r="552" spans="1:3" x14ac:dyDescent="0.25">
      <c r="A552" s="43" t="s">
        <v>2358</v>
      </c>
      <c r="B552" s="43" t="s">
        <v>1722</v>
      </c>
      <c r="C552" s="43">
        <v>17</v>
      </c>
    </row>
    <row r="553" spans="1:3" x14ac:dyDescent="0.25">
      <c r="A553" s="43" t="s">
        <v>2358</v>
      </c>
      <c r="B553" s="43" t="s">
        <v>1722</v>
      </c>
      <c r="C553" s="43">
        <v>17</v>
      </c>
    </row>
    <row r="554" spans="1:3" x14ac:dyDescent="0.25">
      <c r="A554" s="43" t="s">
        <v>2358</v>
      </c>
      <c r="B554" s="43" t="s">
        <v>1722</v>
      </c>
      <c r="C554" s="43">
        <v>17</v>
      </c>
    </row>
    <row r="555" spans="1:3" x14ac:dyDescent="0.25">
      <c r="A555" s="43" t="s">
        <v>2358</v>
      </c>
      <c r="B555" s="43" t="s">
        <v>1722</v>
      </c>
      <c r="C555" s="43">
        <v>17</v>
      </c>
    </row>
    <row r="556" spans="1:3" x14ac:dyDescent="0.25">
      <c r="A556" s="43" t="s">
        <v>2358</v>
      </c>
      <c r="B556" s="43" t="s">
        <v>1722</v>
      </c>
      <c r="C556" s="43">
        <v>17</v>
      </c>
    </row>
    <row r="557" spans="1:3" x14ac:dyDescent="0.25">
      <c r="A557" s="43" t="s">
        <v>2358</v>
      </c>
      <c r="B557" s="43" t="s">
        <v>1722</v>
      </c>
      <c r="C557" s="43">
        <v>17</v>
      </c>
    </row>
    <row r="558" spans="1:3" x14ac:dyDescent="0.25">
      <c r="A558" s="43" t="s">
        <v>2358</v>
      </c>
      <c r="B558" s="43" t="s">
        <v>1722</v>
      </c>
      <c r="C558" s="43">
        <v>17</v>
      </c>
    </row>
    <row r="559" spans="1:3" x14ac:dyDescent="0.25">
      <c r="A559" s="43" t="s">
        <v>2359</v>
      </c>
      <c r="B559" s="43" t="s">
        <v>2194</v>
      </c>
      <c r="C559" s="43">
        <v>17</v>
      </c>
    </row>
    <row r="560" spans="1:3" x14ac:dyDescent="0.25">
      <c r="A560" s="43" t="s">
        <v>2360</v>
      </c>
      <c r="B560" s="43" t="s">
        <v>1878</v>
      </c>
      <c r="C560" s="43">
        <v>17</v>
      </c>
    </row>
    <row r="561" spans="1:3" x14ac:dyDescent="0.25">
      <c r="A561" s="43" t="s">
        <v>2361</v>
      </c>
      <c r="B561" s="43" t="s">
        <v>1987</v>
      </c>
      <c r="C561" s="43">
        <v>17</v>
      </c>
    </row>
    <row r="562" spans="1:3" x14ac:dyDescent="0.25">
      <c r="A562" s="43" t="s">
        <v>2362</v>
      </c>
      <c r="B562" s="43" t="s">
        <v>1557</v>
      </c>
      <c r="C562" s="43">
        <v>17</v>
      </c>
    </row>
    <row r="563" spans="1:3" x14ac:dyDescent="0.25">
      <c r="A563" s="43" t="s">
        <v>2363</v>
      </c>
      <c r="B563" s="43" t="s">
        <v>1818</v>
      </c>
      <c r="C563" s="43">
        <v>17</v>
      </c>
    </row>
    <row r="564" spans="1:3" x14ac:dyDescent="0.25">
      <c r="A564" s="43" t="s">
        <v>2364</v>
      </c>
      <c r="B564" s="43" t="s">
        <v>1909</v>
      </c>
      <c r="C564" s="43">
        <v>17</v>
      </c>
    </row>
    <row r="565" spans="1:3" x14ac:dyDescent="0.25">
      <c r="A565" s="43" t="s">
        <v>2365</v>
      </c>
      <c r="B565" s="43" t="s">
        <v>2059</v>
      </c>
      <c r="C565" s="43">
        <v>17</v>
      </c>
    </row>
    <row r="566" spans="1:3" x14ac:dyDescent="0.25">
      <c r="A566" s="43" t="s">
        <v>2366</v>
      </c>
      <c r="B566" s="43" t="s">
        <v>1922</v>
      </c>
      <c r="C566" s="43">
        <v>16</v>
      </c>
    </row>
    <row r="567" spans="1:3" x14ac:dyDescent="0.25">
      <c r="A567" s="43" t="s">
        <v>2367</v>
      </c>
      <c r="B567" s="43" t="s">
        <v>2116</v>
      </c>
      <c r="C567" s="43">
        <v>16</v>
      </c>
    </row>
    <row r="568" spans="1:3" x14ac:dyDescent="0.25">
      <c r="A568" s="43" t="s">
        <v>2368</v>
      </c>
      <c r="B568" s="43" t="s">
        <v>1891</v>
      </c>
      <c r="C568" s="43">
        <v>16</v>
      </c>
    </row>
    <row r="569" spans="1:3" x14ac:dyDescent="0.25">
      <c r="A569" s="43" t="s">
        <v>2369</v>
      </c>
      <c r="B569" s="43" t="s">
        <v>1866</v>
      </c>
      <c r="C569" s="43">
        <v>16</v>
      </c>
    </row>
    <row r="570" spans="1:3" x14ac:dyDescent="0.25">
      <c r="A570" s="43" t="s">
        <v>2370</v>
      </c>
      <c r="B570" s="43" t="s">
        <v>1925</v>
      </c>
      <c r="C570" s="43">
        <v>16</v>
      </c>
    </row>
    <row r="571" spans="1:3" x14ac:dyDescent="0.25">
      <c r="A571" s="43" t="s">
        <v>2371</v>
      </c>
      <c r="B571" s="43" t="s">
        <v>1808</v>
      </c>
      <c r="C571" s="43">
        <v>16</v>
      </c>
    </row>
    <row r="572" spans="1:3" x14ac:dyDescent="0.25">
      <c r="A572" s="43" t="s">
        <v>2372</v>
      </c>
      <c r="B572" s="43" t="s">
        <v>2147</v>
      </c>
      <c r="C572" s="43">
        <v>16</v>
      </c>
    </row>
    <row r="573" spans="1:3" x14ac:dyDescent="0.25">
      <c r="A573" s="43" t="s">
        <v>2373</v>
      </c>
      <c r="B573" s="43" t="s">
        <v>2059</v>
      </c>
      <c r="C573" s="43">
        <v>16</v>
      </c>
    </row>
    <row r="574" spans="1:3" x14ac:dyDescent="0.25">
      <c r="A574" s="43" t="s">
        <v>2374</v>
      </c>
      <c r="B574" s="43" t="s">
        <v>2059</v>
      </c>
      <c r="C574" s="43">
        <v>16</v>
      </c>
    </row>
    <row r="575" spans="1:3" x14ac:dyDescent="0.25">
      <c r="A575" s="43" t="s">
        <v>2375</v>
      </c>
      <c r="B575" s="43" t="s">
        <v>1955</v>
      </c>
      <c r="C575" s="43">
        <v>16</v>
      </c>
    </row>
    <row r="576" spans="1:3" x14ac:dyDescent="0.25">
      <c r="A576" s="43" t="s">
        <v>2376</v>
      </c>
      <c r="B576" s="43" t="s">
        <v>1557</v>
      </c>
      <c r="C576" s="43">
        <v>16</v>
      </c>
    </row>
    <row r="577" spans="1:3" x14ac:dyDescent="0.25">
      <c r="A577" s="43" t="s">
        <v>2377</v>
      </c>
      <c r="B577" s="43" t="s">
        <v>1925</v>
      </c>
      <c r="C577" s="43">
        <v>16</v>
      </c>
    </row>
    <row r="578" spans="1:3" x14ac:dyDescent="0.25">
      <c r="A578" s="43" t="s">
        <v>2378</v>
      </c>
      <c r="B578" s="43" t="s">
        <v>2059</v>
      </c>
      <c r="C578" s="43">
        <v>16</v>
      </c>
    </row>
    <row r="579" spans="1:3" x14ac:dyDescent="0.25">
      <c r="A579" s="43" t="s">
        <v>2379</v>
      </c>
      <c r="B579" s="43" t="s">
        <v>2056</v>
      </c>
      <c r="C579" s="43">
        <v>16</v>
      </c>
    </row>
    <row r="580" spans="1:3" x14ac:dyDescent="0.25">
      <c r="A580" s="43" t="s">
        <v>2380</v>
      </c>
      <c r="B580" s="43" t="s">
        <v>2212</v>
      </c>
      <c r="C580" s="43">
        <v>16</v>
      </c>
    </row>
    <row r="581" spans="1:3" x14ac:dyDescent="0.25">
      <c r="A581" s="43" t="s">
        <v>2381</v>
      </c>
      <c r="B581" s="43" t="s">
        <v>2123</v>
      </c>
      <c r="C581" s="43">
        <v>16</v>
      </c>
    </row>
    <row r="582" spans="1:3" x14ac:dyDescent="0.25">
      <c r="A582" s="43" t="s">
        <v>2382</v>
      </c>
      <c r="B582" s="43" t="s">
        <v>1798</v>
      </c>
      <c r="C582" s="43">
        <v>16</v>
      </c>
    </row>
    <row r="583" spans="1:3" x14ac:dyDescent="0.25">
      <c r="A583" s="43" t="s">
        <v>2383</v>
      </c>
      <c r="B583" s="43" t="s">
        <v>1781</v>
      </c>
      <c r="C583" s="43">
        <v>16</v>
      </c>
    </row>
    <row r="584" spans="1:3" x14ac:dyDescent="0.25">
      <c r="A584" s="43" t="s">
        <v>2384</v>
      </c>
      <c r="B584" s="43" t="s">
        <v>1808</v>
      </c>
      <c r="C584" s="43">
        <v>16</v>
      </c>
    </row>
    <row r="585" spans="1:3" x14ac:dyDescent="0.25">
      <c r="A585" s="43" t="s">
        <v>2385</v>
      </c>
      <c r="B585" s="43" t="s">
        <v>1722</v>
      </c>
      <c r="C585" s="43">
        <v>16</v>
      </c>
    </row>
    <row r="586" spans="1:3" x14ac:dyDescent="0.25">
      <c r="A586" s="43" t="s">
        <v>2385</v>
      </c>
      <c r="B586" s="43" t="s">
        <v>1722</v>
      </c>
      <c r="C586" s="43">
        <v>16</v>
      </c>
    </row>
    <row r="587" spans="1:3" x14ac:dyDescent="0.25">
      <c r="A587" s="43" t="s">
        <v>2385</v>
      </c>
      <c r="B587" s="43" t="s">
        <v>1722</v>
      </c>
      <c r="C587" s="43">
        <v>16</v>
      </c>
    </row>
    <row r="588" spans="1:3" x14ac:dyDescent="0.25">
      <c r="A588" s="43" t="s">
        <v>2385</v>
      </c>
      <c r="B588" s="43" t="s">
        <v>1722</v>
      </c>
      <c r="C588" s="43">
        <v>16</v>
      </c>
    </row>
    <row r="589" spans="1:3" x14ac:dyDescent="0.25">
      <c r="A589" s="43" t="s">
        <v>2386</v>
      </c>
      <c r="B589" s="43" t="s">
        <v>1878</v>
      </c>
      <c r="C589" s="43">
        <v>16</v>
      </c>
    </row>
    <row r="590" spans="1:3" x14ac:dyDescent="0.25">
      <c r="A590" s="43" t="s">
        <v>2387</v>
      </c>
      <c r="B590" s="43" t="s">
        <v>1896</v>
      </c>
      <c r="C590" s="43">
        <v>16</v>
      </c>
    </row>
    <row r="591" spans="1:3" x14ac:dyDescent="0.25">
      <c r="A591" s="43" t="s">
        <v>2388</v>
      </c>
      <c r="B591" s="43" t="s">
        <v>2389</v>
      </c>
      <c r="C591" s="43">
        <v>15</v>
      </c>
    </row>
    <row r="592" spans="1:3" x14ac:dyDescent="0.25">
      <c r="A592" s="43" t="s">
        <v>2390</v>
      </c>
      <c r="B592" s="43" t="s">
        <v>1849</v>
      </c>
      <c r="C592" s="43">
        <v>15</v>
      </c>
    </row>
    <row r="593" spans="1:3" x14ac:dyDescent="0.25">
      <c r="A593" s="43" t="s">
        <v>2391</v>
      </c>
      <c r="B593" s="43" t="s">
        <v>1773</v>
      </c>
      <c r="C593" s="43">
        <v>15</v>
      </c>
    </row>
    <row r="594" spans="1:3" x14ac:dyDescent="0.25">
      <c r="A594" s="43" t="s">
        <v>2392</v>
      </c>
      <c r="B594" s="43" t="s">
        <v>1849</v>
      </c>
      <c r="C594" s="43">
        <v>15</v>
      </c>
    </row>
    <row r="595" spans="1:3" x14ac:dyDescent="0.25">
      <c r="A595" s="43" t="s">
        <v>2393</v>
      </c>
      <c r="B595" s="43" t="s">
        <v>1781</v>
      </c>
      <c r="C595" s="43">
        <v>15</v>
      </c>
    </row>
    <row r="596" spans="1:3" x14ac:dyDescent="0.25">
      <c r="A596" s="43" t="s">
        <v>2394</v>
      </c>
      <c r="B596" s="43" t="s">
        <v>2116</v>
      </c>
      <c r="C596" s="43">
        <v>15</v>
      </c>
    </row>
    <row r="597" spans="1:3" x14ac:dyDescent="0.25">
      <c r="A597" s="43" t="s">
        <v>2395</v>
      </c>
      <c r="B597" s="43" t="s">
        <v>2059</v>
      </c>
      <c r="C597" s="43">
        <v>15</v>
      </c>
    </row>
    <row r="598" spans="1:3" x14ac:dyDescent="0.25">
      <c r="A598" s="43" t="s">
        <v>2396</v>
      </c>
      <c r="B598" s="43" t="s">
        <v>1771</v>
      </c>
      <c r="C598" s="43">
        <v>15</v>
      </c>
    </row>
    <row r="599" spans="1:3" x14ac:dyDescent="0.25">
      <c r="A599" s="43" t="s">
        <v>2397</v>
      </c>
      <c r="B599" s="43" t="s">
        <v>1849</v>
      </c>
      <c r="C599" s="43">
        <v>15</v>
      </c>
    </row>
    <row r="600" spans="1:3" x14ac:dyDescent="0.25">
      <c r="A600" s="43" t="s">
        <v>2398</v>
      </c>
      <c r="B600" s="43" t="s">
        <v>1798</v>
      </c>
      <c r="C600" s="43">
        <v>15</v>
      </c>
    </row>
    <row r="601" spans="1:3" x14ac:dyDescent="0.25">
      <c r="A601" s="43" t="s">
        <v>2399</v>
      </c>
      <c r="B601" s="43" t="s">
        <v>1801</v>
      </c>
      <c r="C601" s="43">
        <v>15</v>
      </c>
    </row>
    <row r="602" spans="1:3" x14ac:dyDescent="0.25">
      <c r="A602" s="43" t="s">
        <v>2400</v>
      </c>
      <c r="B602" s="43" t="s">
        <v>1909</v>
      </c>
      <c r="C602" s="43">
        <v>15</v>
      </c>
    </row>
    <row r="603" spans="1:3" x14ac:dyDescent="0.25">
      <c r="A603" s="43" t="s">
        <v>2401</v>
      </c>
      <c r="B603" s="43" t="s">
        <v>2116</v>
      </c>
      <c r="C603" s="43">
        <v>14</v>
      </c>
    </row>
    <row r="604" spans="1:3" x14ac:dyDescent="0.25">
      <c r="A604" s="43" t="s">
        <v>2402</v>
      </c>
      <c r="B604" s="43" t="s">
        <v>1781</v>
      </c>
      <c r="C604" s="43">
        <v>14</v>
      </c>
    </row>
    <row r="605" spans="1:3" x14ac:dyDescent="0.25">
      <c r="A605" s="43" t="s">
        <v>2403</v>
      </c>
      <c r="B605" s="43" t="s">
        <v>1781</v>
      </c>
      <c r="C605" s="43">
        <v>14</v>
      </c>
    </row>
    <row r="606" spans="1:3" x14ac:dyDescent="0.25">
      <c r="A606" s="43" t="s">
        <v>2404</v>
      </c>
      <c r="B606" s="43" t="s">
        <v>1771</v>
      </c>
      <c r="C606" s="43">
        <v>14</v>
      </c>
    </row>
    <row r="607" spans="1:3" x14ac:dyDescent="0.25">
      <c r="A607" s="43" t="s">
        <v>2405</v>
      </c>
      <c r="B607" s="43" t="s">
        <v>2111</v>
      </c>
      <c r="C607" s="43">
        <v>14</v>
      </c>
    </row>
    <row r="608" spans="1:3" x14ac:dyDescent="0.25">
      <c r="A608" s="43" t="s">
        <v>2406</v>
      </c>
      <c r="B608" s="43" t="s">
        <v>1762</v>
      </c>
      <c r="C608" s="43">
        <v>14</v>
      </c>
    </row>
    <row r="609" spans="1:3" x14ac:dyDescent="0.25">
      <c r="A609" s="43" t="s">
        <v>2407</v>
      </c>
      <c r="B609" s="43" t="s">
        <v>2408</v>
      </c>
      <c r="C609" s="43">
        <v>14</v>
      </c>
    </row>
    <row r="610" spans="1:3" x14ac:dyDescent="0.25">
      <c r="A610" s="43" t="s">
        <v>2409</v>
      </c>
      <c r="B610" s="43" t="s">
        <v>1584</v>
      </c>
      <c r="C610" s="43">
        <v>14</v>
      </c>
    </row>
    <row r="611" spans="1:3" x14ac:dyDescent="0.25">
      <c r="A611" s="43" t="s">
        <v>2410</v>
      </c>
      <c r="B611" s="43" t="s">
        <v>1925</v>
      </c>
      <c r="C611" s="43">
        <v>14</v>
      </c>
    </row>
    <row r="612" spans="1:3" x14ac:dyDescent="0.25">
      <c r="A612" s="43" t="s">
        <v>2411</v>
      </c>
      <c r="B612" s="43" t="s">
        <v>1781</v>
      </c>
      <c r="C612" s="43">
        <v>14</v>
      </c>
    </row>
    <row r="613" spans="1:3" x14ac:dyDescent="0.25">
      <c r="A613" s="43" t="s">
        <v>2412</v>
      </c>
      <c r="B613" s="43" t="s">
        <v>1791</v>
      </c>
      <c r="C613" s="43">
        <v>14</v>
      </c>
    </row>
    <row r="614" spans="1:3" x14ac:dyDescent="0.25">
      <c r="A614" s="43" t="s">
        <v>2413</v>
      </c>
      <c r="B614" s="43" t="s">
        <v>1796</v>
      </c>
      <c r="C614" s="43">
        <v>14</v>
      </c>
    </row>
    <row r="615" spans="1:3" x14ac:dyDescent="0.25">
      <c r="A615" s="43" t="s">
        <v>2414</v>
      </c>
      <c r="B615" s="43" t="s">
        <v>2059</v>
      </c>
      <c r="C615" s="43">
        <v>14</v>
      </c>
    </row>
    <row r="616" spans="1:3" x14ac:dyDescent="0.25">
      <c r="A616" s="43" t="s">
        <v>2415</v>
      </c>
      <c r="B616" s="43" t="s">
        <v>2416</v>
      </c>
      <c r="C616" s="43">
        <v>14</v>
      </c>
    </row>
    <row r="617" spans="1:3" x14ac:dyDescent="0.25">
      <c r="A617" s="43" t="s">
        <v>2417</v>
      </c>
      <c r="B617" s="43" t="s">
        <v>2288</v>
      </c>
      <c r="C617" s="43">
        <v>14</v>
      </c>
    </row>
    <row r="618" spans="1:3" x14ac:dyDescent="0.25">
      <c r="A618" s="43" t="s">
        <v>2418</v>
      </c>
      <c r="B618" s="43" t="s">
        <v>1798</v>
      </c>
      <c r="C618" s="43">
        <v>14</v>
      </c>
    </row>
    <row r="619" spans="1:3" x14ac:dyDescent="0.25">
      <c r="A619" s="43" t="s">
        <v>2419</v>
      </c>
      <c r="B619" s="43" t="s">
        <v>2243</v>
      </c>
      <c r="C619" s="43">
        <v>14</v>
      </c>
    </row>
    <row r="620" spans="1:3" x14ac:dyDescent="0.25">
      <c r="A620" s="43" t="s">
        <v>2420</v>
      </c>
      <c r="B620" s="43" t="s">
        <v>1808</v>
      </c>
      <c r="C620" s="43">
        <v>14</v>
      </c>
    </row>
    <row r="621" spans="1:3" x14ac:dyDescent="0.25">
      <c r="A621" s="43" t="s">
        <v>2421</v>
      </c>
      <c r="B621" s="43" t="s">
        <v>1919</v>
      </c>
      <c r="C621" s="43">
        <v>14</v>
      </c>
    </row>
    <row r="622" spans="1:3" x14ac:dyDescent="0.25">
      <c r="A622" s="43" t="s">
        <v>2422</v>
      </c>
      <c r="B622" s="43" t="s">
        <v>1891</v>
      </c>
      <c r="C622" s="43">
        <v>14</v>
      </c>
    </row>
    <row r="623" spans="1:3" x14ac:dyDescent="0.25">
      <c r="A623" s="43" t="s">
        <v>2423</v>
      </c>
      <c r="B623" s="43" t="s">
        <v>1771</v>
      </c>
      <c r="C623" s="43">
        <v>14</v>
      </c>
    </row>
    <row r="624" spans="1:3" x14ac:dyDescent="0.25">
      <c r="A624" s="43" t="s">
        <v>2424</v>
      </c>
      <c r="B624" s="43" t="s">
        <v>1909</v>
      </c>
      <c r="C624" s="43">
        <v>13</v>
      </c>
    </row>
    <row r="625" spans="1:3" x14ac:dyDescent="0.25">
      <c r="A625" s="43" t="s">
        <v>2425</v>
      </c>
      <c r="B625" s="43" t="s">
        <v>1829</v>
      </c>
      <c r="C625" s="43">
        <v>13</v>
      </c>
    </row>
    <row r="626" spans="1:3" x14ac:dyDescent="0.25">
      <c r="A626" s="43" t="s">
        <v>2426</v>
      </c>
      <c r="B626" s="43" t="s">
        <v>2123</v>
      </c>
      <c r="C626" s="43">
        <v>13</v>
      </c>
    </row>
    <row r="627" spans="1:3" x14ac:dyDescent="0.25">
      <c r="A627" s="43" t="s">
        <v>2427</v>
      </c>
      <c r="B627" s="43" t="s">
        <v>1849</v>
      </c>
      <c r="C627" s="43">
        <v>13</v>
      </c>
    </row>
    <row r="628" spans="1:3" x14ac:dyDescent="0.25">
      <c r="A628" s="43" t="s">
        <v>2428</v>
      </c>
      <c r="B628" s="43" t="s">
        <v>1909</v>
      </c>
      <c r="C628" s="43">
        <v>13</v>
      </c>
    </row>
    <row r="629" spans="1:3" x14ac:dyDescent="0.25">
      <c r="A629" s="43" t="s">
        <v>2429</v>
      </c>
      <c r="B629" s="43" t="s">
        <v>1896</v>
      </c>
      <c r="C629" s="43">
        <v>13</v>
      </c>
    </row>
    <row r="630" spans="1:3" x14ac:dyDescent="0.25">
      <c r="A630" s="43" t="s">
        <v>2430</v>
      </c>
      <c r="B630" s="43" t="s">
        <v>1987</v>
      </c>
      <c r="C630" s="43">
        <v>13</v>
      </c>
    </row>
    <row r="631" spans="1:3" x14ac:dyDescent="0.25">
      <c r="A631" s="43" t="s">
        <v>2431</v>
      </c>
      <c r="B631" s="43" t="s">
        <v>1953</v>
      </c>
      <c r="C631" s="43">
        <v>13</v>
      </c>
    </row>
    <row r="632" spans="1:3" x14ac:dyDescent="0.25">
      <c r="A632" s="43" t="s">
        <v>2432</v>
      </c>
      <c r="B632" s="43" t="s">
        <v>1847</v>
      </c>
      <c r="C632" s="43">
        <v>13</v>
      </c>
    </row>
    <row r="633" spans="1:3" x14ac:dyDescent="0.25">
      <c r="A633" s="43" t="s">
        <v>2433</v>
      </c>
      <c r="B633" s="43" t="s">
        <v>2147</v>
      </c>
      <c r="C633" s="43">
        <v>13</v>
      </c>
    </row>
    <row r="634" spans="1:3" x14ac:dyDescent="0.25">
      <c r="A634" s="43" t="s">
        <v>2434</v>
      </c>
      <c r="B634" s="43" t="s">
        <v>1909</v>
      </c>
      <c r="C634" s="43">
        <v>13</v>
      </c>
    </row>
    <row r="635" spans="1:3" x14ac:dyDescent="0.25">
      <c r="A635" s="43" t="s">
        <v>2435</v>
      </c>
      <c r="B635" s="43" t="s">
        <v>1798</v>
      </c>
      <c r="C635" s="43">
        <v>13</v>
      </c>
    </row>
    <row r="636" spans="1:3" x14ac:dyDescent="0.25">
      <c r="A636" s="43" t="s">
        <v>2436</v>
      </c>
      <c r="B636" s="43" t="s">
        <v>2059</v>
      </c>
      <c r="C636" s="43">
        <v>13</v>
      </c>
    </row>
    <row r="637" spans="1:3" x14ac:dyDescent="0.25">
      <c r="A637" s="43" t="s">
        <v>2437</v>
      </c>
      <c r="B637" s="43" t="s">
        <v>1650</v>
      </c>
      <c r="C637" s="43">
        <v>13</v>
      </c>
    </row>
    <row r="638" spans="1:3" x14ac:dyDescent="0.25">
      <c r="A638" s="43" t="s">
        <v>2438</v>
      </c>
      <c r="B638" s="43" t="s">
        <v>2111</v>
      </c>
      <c r="C638" s="43">
        <v>13</v>
      </c>
    </row>
    <row r="639" spans="1:3" x14ac:dyDescent="0.25">
      <c r="A639" s="43" t="s">
        <v>2439</v>
      </c>
      <c r="B639" s="43" t="s">
        <v>2194</v>
      </c>
      <c r="C639" s="43">
        <v>13</v>
      </c>
    </row>
    <row r="640" spans="1:3" x14ac:dyDescent="0.25">
      <c r="A640" s="43" t="s">
        <v>2440</v>
      </c>
      <c r="B640" s="43" t="s">
        <v>1955</v>
      </c>
      <c r="C640" s="43">
        <v>12</v>
      </c>
    </row>
    <row r="641" spans="1:3" x14ac:dyDescent="0.25">
      <c r="A641" s="43" t="s">
        <v>2441</v>
      </c>
      <c r="B641" s="43" t="s">
        <v>1775</v>
      </c>
      <c r="C641" s="43">
        <v>12</v>
      </c>
    </row>
    <row r="642" spans="1:3" x14ac:dyDescent="0.25">
      <c r="A642" s="43" t="s">
        <v>2442</v>
      </c>
      <c r="B642" s="43" t="s">
        <v>1829</v>
      </c>
      <c r="C642" s="43">
        <v>12</v>
      </c>
    </row>
    <row r="643" spans="1:3" x14ac:dyDescent="0.25">
      <c r="A643" s="43" t="s">
        <v>2443</v>
      </c>
      <c r="B643" s="43" t="s">
        <v>1909</v>
      </c>
      <c r="C643" s="43">
        <v>12</v>
      </c>
    </row>
    <row r="644" spans="1:3" x14ac:dyDescent="0.25">
      <c r="A644" s="43" t="s">
        <v>2444</v>
      </c>
      <c r="B644" s="43" t="s">
        <v>1466</v>
      </c>
      <c r="C644" s="43">
        <v>12</v>
      </c>
    </row>
    <row r="645" spans="1:3" x14ac:dyDescent="0.25">
      <c r="A645" s="43" t="s">
        <v>2445</v>
      </c>
      <c r="B645" s="43" t="s">
        <v>2288</v>
      </c>
      <c r="C645" s="43">
        <v>12</v>
      </c>
    </row>
    <row r="646" spans="1:3" x14ac:dyDescent="0.25">
      <c r="A646" s="43" t="s">
        <v>2446</v>
      </c>
      <c r="B646" s="43" t="s">
        <v>1808</v>
      </c>
      <c r="C646" s="43">
        <v>12</v>
      </c>
    </row>
    <row r="647" spans="1:3" x14ac:dyDescent="0.25">
      <c r="A647" s="43" t="s">
        <v>2447</v>
      </c>
      <c r="B647" s="43" t="s">
        <v>2116</v>
      </c>
      <c r="C647" s="43">
        <v>12</v>
      </c>
    </row>
    <row r="648" spans="1:3" x14ac:dyDescent="0.25">
      <c r="A648" s="43" t="s">
        <v>2448</v>
      </c>
      <c r="B648" s="43" t="s">
        <v>1801</v>
      </c>
      <c r="C648" s="43">
        <v>12</v>
      </c>
    </row>
    <row r="649" spans="1:3" x14ac:dyDescent="0.25">
      <c r="A649" s="43" t="s">
        <v>2449</v>
      </c>
      <c r="B649" s="43" t="s">
        <v>2111</v>
      </c>
      <c r="C649" s="43">
        <v>12</v>
      </c>
    </row>
    <row r="650" spans="1:3" x14ac:dyDescent="0.25">
      <c r="A650" s="43" t="s">
        <v>2450</v>
      </c>
      <c r="B650" s="43" t="s">
        <v>2059</v>
      </c>
      <c r="C650" s="43">
        <v>12</v>
      </c>
    </row>
    <row r="651" spans="1:3" x14ac:dyDescent="0.25">
      <c r="A651" s="43" t="s">
        <v>2451</v>
      </c>
      <c r="B651" s="43" t="s">
        <v>1814</v>
      </c>
      <c r="C651" s="43">
        <v>12</v>
      </c>
    </row>
    <row r="652" spans="1:3" x14ac:dyDescent="0.25">
      <c r="A652" s="43" t="s">
        <v>2452</v>
      </c>
      <c r="B652" s="43" t="s">
        <v>2453</v>
      </c>
      <c r="C652" s="43">
        <v>12</v>
      </c>
    </row>
    <row r="653" spans="1:3" x14ac:dyDescent="0.25">
      <c r="A653" s="43" t="s">
        <v>2454</v>
      </c>
      <c r="B653" s="43" t="s">
        <v>1925</v>
      </c>
      <c r="C653" s="43">
        <v>12</v>
      </c>
    </row>
    <row r="654" spans="1:3" x14ac:dyDescent="0.25">
      <c r="A654" s="43" t="s">
        <v>2455</v>
      </c>
      <c r="B654" s="43" t="s">
        <v>1775</v>
      </c>
      <c r="C654" s="43">
        <v>12</v>
      </c>
    </row>
    <row r="655" spans="1:3" x14ac:dyDescent="0.25">
      <c r="A655" s="43" t="s">
        <v>2456</v>
      </c>
      <c r="B655" s="43" t="s">
        <v>1896</v>
      </c>
      <c r="C655" s="43">
        <v>12</v>
      </c>
    </row>
    <row r="656" spans="1:3" x14ac:dyDescent="0.25">
      <c r="A656" s="43" t="s">
        <v>2457</v>
      </c>
      <c r="B656" s="43" t="s">
        <v>1829</v>
      </c>
      <c r="C656" s="43">
        <v>12</v>
      </c>
    </row>
    <row r="657" spans="1:3" x14ac:dyDescent="0.25">
      <c r="A657" s="43" t="s">
        <v>2458</v>
      </c>
      <c r="B657" s="43" t="s">
        <v>1762</v>
      </c>
      <c r="C657" s="43">
        <v>11</v>
      </c>
    </row>
    <row r="658" spans="1:3" x14ac:dyDescent="0.25">
      <c r="A658" s="43" t="s">
        <v>2459</v>
      </c>
      <c r="B658" s="43" t="s">
        <v>2460</v>
      </c>
      <c r="C658" s="43">
        <v>11</v>
      </c>
    </row>
    <row r="659" spans="1:3" x14ac:dyDescent="0.25">
      <c r="A659" s="43" t="s">
        <v>2461</v>
      </c>
      <c r="B659" s="43" t="s">
        <v>1762</v>
      </c>
      <c r="C659" s="43">
        <v>11</v>
      </c>
    </row>
    <row r="660" spans="1:3" x14ac:dyDescent="0.25">
      <c r="A660" s="43" t="s">
        <v>2462</v>
      </c>
      <c r="B660" s="43" t="s">
        <v>2416</v>
      </c>
      <c r="C660" s="43">
        <v>11</v>
      </c>
    </row>
    <row r="661" spans="1:3" x14ac:dyDescent="0.25">
      <c r="A661" s="43" t="s">
        <v>2463</v>
      </c>
      <c r="B661" s="43" t="s">
        <v>2184</v>
      </c>
      <c r="C661" s="43">
        <v>11</v>
      </c>
    </row>
    <row r="662" spans="1:3" x14ac:dyDescent="0.25">
      <c r="A662" s="43" t="s">
        <v>2464</v>
      </c>
      <c r="B662" s="43" t="s">
        <v>1955</v>
      </c>
      <c r="C662" s="43">
        <v>11</v>
      </c>
    </row>
    <row r="663" spans="1:3" x14ac:dyDescent="0.25">
      <c r="A663" s="43" t="s">
        <v>2465</v>
      </c>
      <c r="B663" s="43" t="s">
        <v>1771</v>
      </c>
      <c r="C663" s="43">
        <v>11</v>
      </c>
    </row>
    <row r="664" spans="1:3" x14ac:dyDescent="0.25">
      <c r="A664" s="43" t="s">
        <v>2466</v>
      </c>
      <c r="B664" s="43" t="s">
        <v>2035</v>
      </c>
      <c r="C664" s="43">
        <v>11</v>
      </c>
    </row>
    <row r="665" spans="1:3" x14ac:dyDescent="0.25">
      <c r="A665" s="43" t="s">
        <v>2467</v>
      </c>
      <c r="B665" s="43" t="s">
        <v>1925</v>
      </c>
      <c r="C665" s="43">
        <v>11</v>
      </c>
    </row>
    <row r="666" spans="1:3" x14ac:dyDescent="0.25">
      <c r="A666" s="43" t="s">
        <v>2468</v>
      </c>
      <c r="B666" s="43" t="s">
        <v>1781</v>
      </c>
      <c r="C666" s="43">
        <v>11</v>
      </c>
    </row>
    <row r="667" spans="1:3" x14ac:dyDescent="0.25">
      <c r="A667" s="43" t="s">
        <v>2469</v>
      </c>
      <c r="B667" s="43" t="s">
        <v>1847</v>
      </c>
      <c r="C667" s="43">
        <v>11</v>
      </c>
    </row>
    <row r="668" spans="1:3" x14ac:dyDescent="0.25">
      <c r="A668" s="43" t="s">
        <v>2470</v>
      </c>
      <c r="B668" s="43" t="s">
        <v>2059</v>
      </c>
      <c r="C668" s="43">
        <v>11</v>
      </c>
    </row>
    <row r="669" spans="1:3" x14ac:dyDescent="0.25">
      <c r="A669" s="43" t="s">
        <v>2471</v>
      </c>
      <c r="B669" s="43" t="s">
        <v>1849</v>
      </c>
      <c r="C669" s="43">
        <v>11</v>
      </c>
    </row>
    <row r="670" spans="1:3" x14ac:dyDescent="0.25">
      <c r="A670" s="43" t="s">
        <v>2472</v>
      </c>
      <c r="B670" s="43" t="s">
        <v>1771</v>
      </c>
      <c r="C670" s="43">
        <v>11</v>
      </c>
    </row>
    <row r="671" spans="1:3" x14ac:dyDescent="0.25">
      <c r="A671" s="43" t="s">
        <v>2473</v>
      </c>
      <c r="B671" s="43" t="s">
        <v>1909</v>
      </c>
      <c r="C671" s="43">
        <v>10</v>
      </c>
    </row>
    <row r="672" spans="1:3" x14ac:dyDescent="0.25">
      <c r="A672" s="43" t="s">
        <v>2474</v>
      </c>
      <c r="B672" s="43" t="s">
        <v>2210</v>
      </c>
      <c r="C672" s="43">
        <v>10</v>
      </c>
    </row>
    <row r="673" spans="1:3" x14ac:dyDescent="0.25">
      <c r="A673" s="43" t="s">
        <v>2475</v>
      </c>
      <c r="B673" s="43" t="s">
        <v>2212</v>
      </c>
      <c r="C673" s="43">
        <v>10</v>
      </c>
    </row>
    <row r="674" spans="1:3" x14ac:dyDescent="0.25">
      <c r="A674" s="43" t="s">
        <v>2476</v>
      </c>
      <c r="B674" s="43" t="s">
        <v>1925</v>
      </c>
      <c r="C674" s="43">
        <v>10</v>
      </c>
    </row>
    <row r="675" spans="1:3" x14ac:dyDescent="0.25">
      <c r="A675" s="43" t="s">
        <v>2477</v>
      </c>
      <c r="B675" s="43" t="s">
        <v>1905</v>
      </c>
      <c r="C675" s="43">
        <v>10</v>
      </c>
    </row>
    <row r="676" spans="1:3" x14ac:dyDescent="0.25">
      <c r="A676" s="43" t="s">
        <v>2478</v>
      </c>
      <c r="B676" s="43" t="s">
        <v>1762</v>
      </c>
      <c r="C676" s="43">
        <v>10</v>
      </c>
    </row>
    <row r="677" spans="1:3" x14ac:dyDescent="0.25">
      <c r="A677" s="43" t="s">
        <v>2479</v>
      </c>
      <c r="B677" s="43" t="s">
        <v>1769</v>
      </c>
      <c r="C677" s="43">
        <v>10</v>
      </c>
    </row>
    <row r="678" spans="1:3" x14ac:dyDescent="0.25">
      <c r="A678" s="43" t="s">
        <v>2480</v>
      </c>
      <c r="B678" s="43" t="s">
        <v>2481</v>
      </c>
      <c r="C678" s="43">
        <v>10</v>
      </c>
    </row>
    <row r="679" spans="1:3" x14ac:dyDescent="0.25">
      <c r="A679" s="43" t="s">
        <v>2482</v>
      </c>
      <c r="B679" s="43" t="s">
        <v>1798</v>
      </c>
      <c r="C679" s="43">
        <v>10</v>
      </c>
    </row>
    <row r="680" spans="1:3" x14ac:dyDescent="0.25">
      <c r="A680" s="43" t="s">
        <v>2483</v>
      </c>
      <c r="B680" s="43" t="s">
        <v>1953</v>
      </c>
      <c r="C680" s="43">
        <v>10</v>
      </c>
    </row>
    <row r="681" spans="1:3" x14ac:dyDescent="0.25">
      <c r="A681" s="43" t="s">
        <v>2484</v>
      </c>
      <c r="B681" s="43" t="s">
        <v>2288</v>
      </c>
      <c r="C681" s="43">
        <v>10</v>
      </c>
    </row>
    <row r="682" spans="1:3" x14ac:dyDescent="0.25">
      <c r="A682" s="43" t="s">
        <v>2485</v>
      </c>
      <c r="B682" s="43" t="s">
        <v>2212</v>
      </c>
      <c r="C682" s="43">
        <v>10</v>
      </c>
    </row>
    <row r="683" spans="1:3" x14ac:dyDescent="0.25">
      <c r="A683" s="43" t="s">
        <v>2486</v>
      </c>
      <c r="B683" s="43" t="s">
        <v>1781</v>
      </c>
      <c r="C683" s="43">
        <v>10</v>
      </c>
    </row>
    <row r="684" spans="1:3" x14ac:dyDescent="0.25">
      <c r="A684" s="43" t="s">
        <v>2487</v>
      </c>
      <c r="B684" s="43" t="s">
        <v>1818</v>
      </c>
      <c r="C684" s="43">
        <v>10</v>
      </c>
    </row>
    <row r="685" spans="1:3" x14ac:dyDescent="0.25">
      <c r="A685" s="43" t="s">
        <v>2488</v>
      </c>
      <c r="B685" s="43" t="s">
        <v>1801</v>
      </c>
      <c r="C685" s="43">
        <v>10</v>
      </c>
    </row>
    <row r="686" spans="1:3" x14ac:dyDescent="0.25">
      <c r="A686" s="43" t="s">
        <v>2489</v>
      </c>
      <c r="B686" s="43" t="s">
        <v>1466</v>
      </c>
      <c r="C686" s="43">
        <v>10</v>
      </c>
    </row>
    <row r="687" spans="1:3" x14ac:dyDescent="0.25">
      <c r="A687" s="43" t="s">
        <v>2490</v>
      </c>
      <c r="B687" s="43" t="s">
        <v>1899</v>
      </c>
      <c r="C687" s="43">
        <v>10</v>
      </c>
    </row>
    <row r="688" spans="1:3" x14ac:dyDescent="0.25">
      <c r="A688" s="43" t="s">
        <v>2491</v>
      </c>
      <c r="B688" s="43" t="s">
        <v>1722</v>
      </c>
      <c r="C688" s="43">
        <v>10</v>
      </c>
    </row>
    <row r="689" spans="1:3" x14ac:dyDescent="0.25">
      <c r="A689" s="43" t="s">
        <v>2491</v>
      </c>
      <c r="B689" s="43" t="s">
        <v>1722</v>
      </c>
      <c r="C689" s="43">
        <v>10</v>
      </c>
    </row>
    <row r="690" spans="1:3" x14ac:dyDescent="0.25">
      <c r="A690" s="43" t="s">
        <v>2491</v>
      </c>
      <c r="B690" s="43" t="s">
        <v>1722</v>
      </c>
      <c r="C690" s="43">
        <v>10</v>
      </c>
    </row>
    <row r="691" spans="1:3" x14ac:dyDescent="0.25">
      <c r="A691" s="43" t="s">
        <v>2492</v>
      </c>
      <c r="B691" s="43" t="s">
        <v>1899</v>
      </c>
      <c r="C691" s="43">
        <v>10</v>
      </c>
    </row>
    <row r="692" spans="1:3" x14ac:dyDescent="0.25">
      <c r="A692" s="43" t="s">
        <v>2493</v>
      </c>
      <c r="B692" s="43" t="s">
        <v>1909</v>
      </c>
      <c r="C692" s="43">
        <v>10</v>
      </c>
    </row>
    <row r="693" spans="1:3" x14ac:dyDescent="0.25">
      <c r="A693" s="43" t="s">
        <v>2494</v>
      </c>
      <c r="B693" s="43" t="s">
        <v>2453</v>
      </c>
      <c r="C693" s="43">
        <v>10</v>
      </c>
    </row>
    <row r="694" spans="1:3" x14ac:dyDescent="0.25">
      <c r="A694" s="43" t="s">
        <v>2495</v>
      </c>
      <c r="B694" s="43" t="s">
        <v>2496</v>
      </c>
      <c r="C694" s="43">
        <v>10</v>
      </c>
    </row>
    <row r="695" spans="1:3" x14ac:dyDescent="0.25">
      <c r="A695" s="43" t="s">
        <v>2497</v>
      </c>
      <c r="B695" s="43" t="s">
        <v>1584</v>
      </c>
      <c r="C695" s="43">
        <v>10</v>
      </c>
    </row>
    <row r="696" spans="1:3" x14ac:dyDescent="0.25">
      <c r="A696" s="43" t="s">
        <v>2498</v>
      </c>
      <c r="B696" s="43" t="s">
        <v>1974</v>
      </c>
      <c r="C696" s="43">
        <v>10</v>
      </c>
    </row>
    <row r="697" spans="1:3" x14ac:dyDescent="0.25">
      <c r="A697" s="43" t="s">
        <v>2499</v>
      </c>
      <c r="B697" s="43" t="s">
        <v>1847</v>
      </c>
      <c r="C697" s="43">
        <v>10</v>
      </c>
    </row>
    <row r="698" spans="1:3" x14ac:dyDescent="0.25">
      <c r="A698" s="43" t="s">
        <v>2500</v>
      </c>
      <c r="B698" s="43" t="s">
        <v>1818</v>
      </c>
      <c r="C698" s="43">
        <v>10</v>
      </c>
    </row>
    <row r="699" spans="1:3" x14ac:dyDescent="0.25">
      <c r="A699" s="43" t="s">
        <v>2501</v>
      </c>
      <c r="B699" s="43" t="s">
        <v>1796</v>
      </c>
      <c r="C699" s="43">
        <v>10</v>
      </c>
    </row>
    <row r="700" spans="1:3" x14ac:dyDescent="0.25">
      <c r="A700" s="43" t="s">
        <v>2502</v>
      </c>
      <c r="B700" s="43" t="s">
        <v>1466</v>
      </c>
      <c r="C700" s="43">
        <v>10</v>
      </c>
    </row>
    <row r="701" spans="1:3" x14ac:dyDescent="0.25">
      <c r="A701" s="43" t="s">
        <v>2503</v>
      </c>
      <c r="B701" s="43" t="s">
        <v>1909</v>
      </c>
      <c r="C701" s="43">
        <v>10</v>
      </c>
    </row>
    <row r="702" spans="1:3" x14ac:dyDescent="0.25">
      <c r="A702" s="43" t="s">
        <v>2504</v>
      </c>
      <c r="B702" s="43" t="s">
        <v>1762</v>
      </c>
      <c r="C702" s="43">
        <v>10</v>
      </c>
    </row>
    <row r="703" spans="1:3" x14ac:dyDescent="0.25">
      <c r="A703" s="43" t="s">
        <v>2505</v>
      </c>
      <c r="B703" s="43" t="s">
        <v>1713</v>
      </c>
      <c r="C703" s="43">
        <v>10</v>
      </c>
    </row>
    <row r="704" spans="1:3" x14ac:dyDescent="0.25">
      <c r="A704" s="43" t="s">
        <v>2506</v>
      </c>
      <c r="B704" s="43" t="s">
        <v>1878</v>
      </c>
      <c r="C704" s="43">
        <v>9</v>
      </c>
    </row>
    <row r="705" spans="1:3" x14ac:dyDescent="0.25">
      <c r="A705" s="43" t="s">
        <v>2507</v>
      </c>
      <c r="B705" s="43" t="s">
        <v>1849</v>
      </c>
      <c r="C705" s="43">
        <v>9</v>
      </c>
    </row>
    <row r="706" spans="1:3" x14ac:dyDescent="0.25">
      <c r="A706" s="43" t="s">
        <v>2508</v>
      </c>
      <c r="B706" s="43" t="s">
        <v>1519</v>
      </c>
      <c r="C706" s="43">
        <v>9</v>
      </c>
    </row>
    <row r="707" spans="1:3" x14ac:dyDescent="0.25">
      <c r="A707" s="43" t="s">
        <v>2509</v>
      </c>
      <c r="B707" s="43" t="s">
        <v>1466</v>
      </c>
      <c r="C707" s="43">
        <v>9</v>
      </c>
    </row>
    <row r="708" spans="1:3" x14ac:dyDescent="0.25">
      <c r="A708" s="43" t="s">
        <v>2510</v>
      </c>
      <c r="B708" s="43" t="s">
        <v>1762</v>
      </c>
      <c r="C708" s="43">
        <v>9</v>
      </c>
    </row>
    <row r="709" spans="1:3" x14ac:dyDescent="0.25">
      <c r="A709" s="43" t="s">
        <v>2511</v>
      </c>
      <c r="B709" s="43" t="s">
        <v>2059</v>
      </c>
      <c r="C709" s="43">
        <v>9</v>
      </c>
    </row>
    <row r="710" spans="1:3" x14ac:dyDescent="0.25">
      <c r="A710" s="43" t="s">
        <v>2512</v>
      </c>
      <c r="B710" s="43" t="s">
        <v>1775</v>
      </c>
      <c r="C710" s="43">
        <v>9</v>
      </c>
    </row>
    <row r="711" spans="1:3" x14ac:dyDescent="0.25">
      <c r="A711" s="43" t="s">
        <v>2513</v>
      </c>
      <c r="B711" s="43" t="s">
        <v>1925</v>
      </c>
      <c r="C711" s="43">
        <v>9</v>
      </c>
    </row>
    <row r="712" spans="1:3" x14ac:dyDescent="0.25">
      <c r="A712" s="43" t="s">
        <v>2514</v>
      </c>
      <c r="B712" s="43" t="s">
        <v>1818</v>
      </c>
      <c r="C712" s="43">
        <v>9</v>
      </c>
    </row>
    <row r="713" spans="1:3" x14ac:dyDescent="0.25">
      <c r="A713" s="43" t="s">
        <v>2515</v>
      </c>
      <c r="B713" s="43" t="s">
        <v>2059</v>
      </c>
      <c r="C713" s="43">
        <v>9</v>
      </c>
    </row>
    <row r="714" spans="1:3" x14ac:dyDescent="0.25">
      <c r="A714" s="43" t="s">
        <v>2516</v>
      </c>
      <c r="B714" s="43" t="s">
        <v>1925</v>
      </c>
      <c r="C714" s="43">
        <v>9</v>
      </c>
    </row>
    <row r="715" spans="1:3" x14ac:dyDescent="0.25">
      <c r="A715" s="43" t="s">
        <v>2517</v>
      </c>
      <c r="B715" s="43" t="s">
        <v>1713</v>
      </c>
      <c r="C715" s="43">
        <v>9</v>
      </c>
    </row>
    <row r="716" spans="1:3" x14ac:dyDescent="0.25">
      <c r="A716" s="43" t="s">
        <v>2518</v>
      </c>
      <c r="B716" s="43" t="s">
        <v>2460</v>
      </c>
      <c r="C716" s="43">
        <v>9</v>
      </c>
    </row>
    <row r="717" spans="1:3" x14ac:dyDescent="0.25">
      <c r="A717" s="43" t="s">
        <v>2519</v>
      </c>
      <c r="B717" s="43" t="s">
        <v>1953</v>
      </c>
      <c r="C717" s="43">
        <v>9</v>
      </c>
    </row>
    <row r="718" spans="1:3" x14ac:dyDescent="0.25">
      <c r="A718" s="43" t="s">
        <v>2520</v>
      </c>
      <c r="B718" s="43" t="s">
        <v>1466</v>
      </c>
      <c r="C718" s="43">
        <v>9</v>
      </c>
    </row>
    <row r="719" spans="1:3" x14ac:dyDescent="0.25">
      <c r="A719" s="43" t="s">
        <v>2521</v>
      </c>
      <c r="B719" s="43" t="s">
        <v>1945</v>
      </c>
      <c r="C719" s="43">
        <v>9</v>
      </c>
    </row>
    <row r="720" spans="1:3" x14ac:dyDescent="0.25">
      <c r="A720" s="43" t="s">
        <v>2522</v>
      </c>
      <c r="B720" s="43" t="s">
        <v>1925</v>
      </c>
      <c r="C720" s="43">
        <v>9</v>
      </c>
    </row>
    <row r="721" spans="1:3" x14ac:dyDescent="0.25">
      <c r="A721" s="43" t="s">
        <v>2523</v>
      </c>
      <c r="B721" s="43" t="s">
        <v>1987</v>
      </c>
      <c r="C721" s="43">
        <v>9</v>
      </c>
    </row>
    <row r="722" spans="1:3" x14ac:dyDescent="0.25">
      <c r="A722" s="43" t="s">
        <v>2524</v>
      </c>
      <c r="B722" s="43" t="s">
        <v>1955</v>
      </c>
      <c r="C722" s="43">
        <v>9</v>
      </c>
    </row>
    <row r="723" spans="1:3" x14ac:dyDescent="0.25">
      <c r="A723" s="43" t="s">
        <v>2525</v>
      </c>
      <c r="B723" s="43" t="s">
        <v>1847</v>
      </c>
      <c r="C723" s="43">
        <v>9</v>
      </c>
    </row>
    <row r="724" spans="1:3" x14ac:dyDescent="0.25">
      <c r="A724" s="43" t="s">
        <v>2526</v>
      </c>
      <c r="B724" s="43" t="s">
        <v>2527</v>
      </c>
      <c r="C724" s="43">
        <v>9</v>
      </c>
    </row>
    <row r="725" spans="1:3" x14ac:dyDescent="0.25">
      <c r="A725" s="43" t="s">
        <v>2528</v>
      </c>
      <c r="B725" s="43" t="s">
        <v>2059</v>
      </c>
      <c r="C725" s="43">
        <v>9</v>
      </c>
    </row>
    <row r="726" spans="1:3" x14ac:dyDescent="0.25">
      <c r="A726" s="43" t="s">
        <v>2529</v>
      </c>
      <c r="B726" s="43" t="s">
        <v>1899</v>
      </c>
      <c r="C726" s="43">
        <v>9</v>
      </c>
    </row>
    <row r="727" spans="1:3" x14ac:dyDescent="0.25">
      <c r="A727" s="43" t="s">
        <v>2530</v>
      </c>
      <c r="B727" s="43" t="s">
        <v>2059</v>
      </c>
      <c r="C727" s="43">
        <v>9</v>
      </c>
    </row>
    <row r="728" spans="1:3" x14ac:dyDescent="0.25">
      <c r="A728" s="43" t="s">
        <v>2531</v>
      </c>
      <c r="B728" s="43" t="s">
        <v>1767</v>
      </c>
      <c r="C728" s="43">
        <v>9</v>
      </c>
    </row>
    <row r="729" spans="1:3" x14ac:dyDescent="0.25">
      <c r="A729" s="43" t="s">
        <v>2532</v>
      </c>
      <c r="B729" s="43" t="s">
        <v>2533</v>
      </c>
      <c r="C729" s="43">
        <v>8</v>
      </c>
    </row>
    <row r="730" spans="1:3" x14ac:dyDescent="0.25">
      <c r="A730" s="43" t="s">
        <v>2534</v>
      </c>
      <c r="B730" s="43" t="s">
        <v>1909</v>
      </c>
      <c r="C730" s="43">
        <v>8</v>
      </c>
    </row>
    <row r="731" spans="1:3" x14ac:dyDescent="0.25">
      <c r="A731" s="43" t="s">
        <v>2535</v>
      </c>
      <c r="B731" s="43" t="s">
        <v>1781</v>
      </c>
      <c r="C731" s="43">
        <v>8</v>
      </c>
    </row>
    <row r="732" spans="1:3" x14ac:dyDescent="0.25">
      <c r="A732" s="43" t="s">
        <v>2536</v>
      </c>
      <c r="B732" s="43" t="s">
        <v>2194</v>
      </c>
      <c r="C732" s="43">
        <v>8</v>
      </c>
    </row>
    <row r="733" spans="1:3" x14ac:dyDescent="0.25">
      <c r="A733" s="43" t="s">
        <v>2537</v>
      </c>
      <c r="B733" s="43" t="s">
        <v>2059</v>
      </c>
      <c r="C733" s="43">
        <v>8</v>
      </c>
    </row>
    <row r="734" spans="1:3" x14ac:dyDescent="0.25">
      <c r="A734" s="43" t="s">
        <v>2538</v>
      </c>
      <c r="B734" s="43" t="s">
        <v>1814</v>
      </c>
      <c r="C734" s="43">
        <v>8</v>
      </c>
    </row>
    <row r="735" spans="1:3" x14ac:dyDescent="0.25">
      <c r="A735" s="43" t="s">
        <v>2539</v>
      </c>
      <c r="B735" s="43" t="s">
        <v>1909</v>
      </c>
      <c r="C735" s="43">
        <v>8</v>
      </c>
    </row>
    <row r="736" spans="1:3" x14ac:dyDescent="0.25">
      <c r="A736" s="43" t="s">
        <v>2540</v>
      </c>
      <c r="B736" s="43" t="s">
        <v>1773</v>
      </c>
      <c r="C736" s="43">
        <v>8</v>
      </c>
    </row>
    <row r="737" spans="1:3" x14ac:dyDescent="0.25">
      <c r="A737" s="43" t="s">
        <v>2541</v>
      </c>
      <c r="B737" s="43" t="s">
        <v>2542</v>
      </c>
      <c r="C737" s="43">
        <v>8</v>
      </c>
    </row>
    <row r="738" spans="1:3" x14ac:dyDescent="0.25">
      <c r="A738" s="43" t="s">
        <v>2543</v>
      </c>
      <c r="B738" s="43" t="s">
        <v>1762</v>
      </c>
      <c r="C738" s="43">
        <v>8</v>
      </c>
    </row>
    <row r="739" spans="1:3" x14ac:dyDescent="0.25">
      <c r="A739" s="43" t="s">
        <v>2544</v>
      </c>
      <c r="B739" s="43" t="s">
        <v>2545</v>
      </c>
      <c r="C739" s="43">
        <v>8</v>
      </c>
    </row>
    <row r="740" spans="1:3" x14ac:dyDescent="0.25">
      <c r="A740" s="43" t="s">
        <v>2546</v>
      </c>
      <c r="B740" s="43" t="s">
        <v>1878</v>
      </c>
      <c r="C740" s="43">
        <v>8</v>
      </c>
    </row>
    <row r="741" spans="1:3" x14ac:dyDescent="0.25">
      <c r="A741" s="43" t="s">
        <v>2547</v>
      </c>
      <c r="B741" s="43" t="s">
        <v>1584</v>
      </c>
      <c r="C741" s="43">
        <v>8</v>
      </c>
    </row>
    <row r="742" spans="1:3" x14ac:dyDescent="0.25">
      <c r="A742" s="43" t="s">
        <v>2548</v>
      </c>
      <c r="B742" s="43" t="s">
        <v>1798</v>
      </c>
      <c r="C742" s="43">
        <v>8</v>
      </c>
    </row>
    <row r="743" spans="1:3" x14ac:dyDescent="0.25">
      <c r="A743" s="43" t="s">
        <v>2549</v>
      </c>
      <c r="B743" s="43" t="s">
        <v>2035</v>
      </c>
      <c r="C743" s="43">
        <v>8</v>
      </c>
    </row>
    <row r="744" spans="1:3" x14ac:dyDescent="0.25">
      <c r="A744" s="43" t="s">
        <v>2550</v>
      </c>
      <c r="B744" s="43" t="s">
        <v>1987</v>
      </c>
      <c r="C744" s="43">
        <v>8</v>
      </c>
    </row>
    <row r="745" spans="1:3" x14ac:dyDescent="0.25">
      <c r="A745" s="43" t="s">
        <v>2551</v>
      </c>
      <c r="B745" s="43" t="s">
        <v>1829</v>
      </c>
      <c r="C745" s="43">
        <v>8</v>
      </c>
    </row>
    <row r="746" spans="1:3" x14ac:dyDescent="0.25">
      <c r="A746" s="43" t="s">
        <v>2552</v>
      </c>
      <c r="B746" s="43" t="s">
        <v>1953</v>
      </c>
      <c r="C746" s="43">
        <v>8</v>
      </c>
    </row>
    <row r="747" spans="1:3" x14ac:dyDescent="0.25">
      <c r="A747" s="43" t="s">
        <v>2553</v>
      </c>
      <c r="B747" s="43" t="s">
        <v>2035</v>
      </c>
      <c r="C747" s="43">
        <v>8</v>
      </c>
    </row>
    <row r="748" spans="1:3" x14ac:dyDescent="0.25">
      <c r="A748" s="43" t="s">
        <v>2554</v>
      </c>
      <c r="B748" s="43" t="s">
        <v>1781</v>
      </c>
      <c r="C748" s="43">
        <v>8</v>
      </c>
    </row>
    <row r="749" spans="1:3" x14ac:dyDescent="0.25">
      <c r="A749" s="43" t="s">
        <v>2555</v>
      </c>
      <c r="B749" s="43" t="s">
        <v>1713</v>
      </c>
      <c r="C749" s="43">
        <v>8</v>
      </c>
    </row>
    <row r="750" spans="1:3" x14ac:dyDescent="0.25">
      <c r="A750" s="43" t="s">
        <v>2556</v>
      </c>
      <c r="B750" s="43" t="s">
        <v>1909</v>
      </c>
      <c r="C750" s="43">
        <v>8</v>
      </c>
    </row>
    <row r="751" spans="1:3" x14ac:dyDescent="0.25">
      <c r="A751" s="43" t="s">
        <v>2557</v>
      </c>
      <c r="B751" s="43" t="s">
        <v>2416</v>
      </c>
      <c r="C751" s="43">
        <v>8</v>
      </c>
    </row>
    <row r="752" spans="1:3" x14ac:dyDescent="0.25">
      <c r="A752" s="43" t="s">
        <v>2558</v>
      </c>
      <c r="B752" s="43" t="s">
        <v>2212</v>
      </c>
      <c r="C752" s="43">
        <v>8</v>
      </c>
    </row>
    <row r="753" spans="1:3" x14ac:dyDescent="0.25">
      <c r="A753" s="43" t="s">
        <v>2559</v>
      </c>
      <c r="B753" s="43" t="s">
        <v>2177</v>
      </c>
      <c r="C753" s="43">
        <v>8</v>
      </c>
    </row>
    <row r="754" spans="1:3" x14ac:dyDescent="0.25">
      <c r="A754" s="43" t="s">
        <v>2560</v>
      </c>
      <c r="B754" s="43" t="s">
        <v>1953</v>
      </c>
      <c r="C754" s="43">
        <v>8</v>
      </c>
    </row>
    <row r="755" spans="1:3" x14ac:dyDescent="0.25">
      <c r="A755" s="43" t="s">
        <v>2561</v>
      </c>
      <c r="B755" s="43" t="s">
        <v>1584</v>
      </c>
      <c r="C755" s="43">
        <v>8</v>
      </c>
    </row>
    <row r="756" spans="1:3" x14ac:dyDescent="0.25">
      <c r="A756" s="43" t="s">
        <v>2562</v>
      </c>
      <c r="B756" s="43" t="s">
        <v>1953</v>
      </c>
      <c r="C756" s="43">
        <v>8</v>
      </c>
    </row>
    <row r="757" spans="1:3" x14ac:dyDescent="0.25">
      <c r="A757" s="43" t="s">
        <v>2563</v>
      </c>
      <c r="B757" s="43" t="s">
        <v>2177</v>
      </c>
      <c r="C757" s="43">
        <v>8</v>
      </c>
    </row>
    <row r="758" spans="1:3" x14ac:dyDescent="0.25">
      <c r="A758" s="43" t="s">
        <v>2564</v>
      </c>
      <c r="B758" s="43" t="s">
        <v>1466</v>
      </c>
      <c r="C758" s="43">
        <v>8</v>
      </c>
    </row>
    <row r="759" spans="1:3" x14ac:dyDescent="0.25">
      <c r="A759" s="43" t="s">
        <v>2565</v>
      </c>
      <c r="B759" s="43" t="s">
        <v>1798</v>
      </c>
      <c r="C759" s="43">
        <v>8</v>
      </c>
    </row>
    <row r="760" spans="1:3" x14ac:dyDescent="0.25">
      <c r="A760" s="43" t="s">
        <v>2566</v>
      </c>
      <c r="B760" s="43" t="s">
        <v>2567</v>
      </c>
      <c r="C760" s="43">
        <v>7</v>
      </c>
    </row>
    <row r="761" spans="1:3" x14ac:dyDescent="0.25">
      <c r="A761" s="43" t="s">
        <v>2568</v>
      </c>
      <c r="B761" s="43" t="s">
        <v>2569</v>
      </c>
      <c r="C761" s="43">
        <v>7</v>
      </c>
    </row>
    <row r="762" spans="1:3" x14ac:dyDescent="0.25">
      <c r="A762" s="43" t="s">
        <v>2570</v>
      </c>
      <c r="B762" s="43" t="s">
        <v>1771</v>
      </c>
      <c r="C762" s="43">
        <v>7</v>
      </c>
    </row>
    <row r="763" spans="1:3" x14ac:dyDescent="0.25">
      <c r="A763" s="43" t="s">
        <v>2571</v>
      </c>
      <c r="B763" s="43" t="s">
        <v>2035</v>
      </c>
      <c r="C763" s="43">
        <v>7</v>
      </c>
    </row>
    <row r="764" spans="1:3" x14ac:dyDescent="0.25">
      <c r="A764" s="43" t="s">
        <v>2572</v>
      </c>
      <c r="B764" s="43" t="s">
        <v>1519</v>
      </c>
      <c r="C764" s="43">
        <v>7</v>
      </c>
    </row>
    <row r="765" spans="1:3" x14ac:dyDescent="0.25">
      <c r="A765" s="43" t="s">
        <v>2573</v>
      </c>
      <c r="B765" s="43" t="s">
        <v>2574</v>
      </c>
      <c r="C765" s="43">
        <v>7</v>
      </c>
    </row>
    <row r="766" spans="1:3" x14ac:dyDescent="0.25">
      <c r="A766" s="43" t="s">
        <v>2575</v>
      </c>
      <c r="B766" s="43" t="s">
        <v>2059</v>
      </c>
      <c r="C766" s="43">
        <v>7</v>
      </c>
    </row>
    <row r="767" spans="1:3" x14ac:dyDescent="0.25">
      <c r="A767" s="43" t="s">
        <v>2576</v>
      </c>
      <c r="B767" s="43" t="s">
        <v>1909</v>
      </c>
      <c r="C767" s="43">
        <v>7</v>
      </c>
    </row>
    <row r="768" spans="1:3" x14ac:dyDescent="0.25">
      <c r="A768" s="43" t="s">
        <v>2577</v>
      </c>
      <c r="B768" s="43" t="s">
        <v>2163</v>
      </c>
      <c r="C768" s="43">
        <v>7</v>
      </c>
    </row>
    <row r="769" spans="1:3" x14ac:dyDescent="0.25">
      <c r="A769" s="43" t="s">
        <v>2578</v>
      </c>
      <c r="B769" s="43" t="s">
        <v>2574</v>
      </c>
      <c r="C769" s="43">
        <v>7</v>
      </c>
    </row>
    <row r="770" spans="1:3" x14ac:dyDescent="0.25">
      <c r="A770" s="43" t="s">
        <v>2579</v>
      </c>
      <c r="B770" s="43" t="s">
        <v>1909</v>
      </c>
      <c r="C770" s="43">
        <v>7</v>
      </c>
    </row>
    <row r="771" spans="1:3" x14ac:dyDescent="0.25">
      <c r="A771" s="43" t="s">
        <v>2580</v>
      </c>
      <c r="B771" s="43" t="s">
        <v>2184</v>
      </c>
      <c r="C771" s="43">
        <v>7</v>
      </c>
    </row>
    <row r="772" spans="1:3" x14ac:dyDescent="0.25">
      <c r="A772" s="43" t="s">
        <v>2581</v>
      </c>
      <c r="B772" s="43" t="s">
        <v>1781</v>
      </c>
      <c r="C772" s="43">
        <v>7</v>
      </c>
    </row>
    <row r="773" spans="1:3" x14ac:dyDescent="0.25">
      <c r="A773" s="43" t="s">
        <v>2582</v>
      </c>
      <c r="B773" s="43" t="s">
        <v>1466</v>
      </c>
      <c r="C773" s="43">
        <v>7</v>
      </c>
    </row>
    <row r="774" spans="1:3" x14ac:dyDescent="0.25">
      <c r="A774" s="43" t="s">
        <v>2583</v>
      </c>
      <c r="B774" s="43" t="s">
        <v>2584</v>
      </c>
      <c r="C774" s="43">
        <v>7</v>
      </c>
    </row>
    <row r="775" spans="1:3" x14ac:dyDescent="0.25">
      <c r="A775" s="43" t="s">
        <v>2585</v>
      </c>
      <c r="B775" s="43" t="s">
        <v>1781</v>
      </c>
      <c r="C775" s="43">
        <v>7</v>
      </c>
    </row>
    <row r="776" spans="1:3" x14ac:dyDescent="0.25">
      <c r="A776" s="43" t="s">
        <v>2586</v>
      </c>
      <c r="B776" s="43" t="s">
        <v>1889</v>
      </c>
      <c r="C776" s="43">
        <v>7</v>
      </c>
    </row>
    <row r="777" spans="1:3" x14ac:dyDescent="0.25">
      <c r="A777" s="43" t="s">
        <v>2587</v>
      </c>
      <c r="B777" s="43" t="s">
        <v>1775</v>
      </c>
      <c r="C777" s="43">
        <v>7</v>
      </c>
    </row>
    <row r="778" spans="1:3" x14ac:dyDescent="0.25">
      <c r="A778" s="43" t="s">
        <v>2588</v>
      </c>
      <c r="B778" s="43" t="s">
        <v>1878</v>
      </c>
      <c r="C778" s="43">
        <v>7</v>
      </c>
    </row>
    <row r="779" spans="1:3" x14ac:dyDescent="0.25">
      <c r="A779" s="43" t="s">
        <v>2589</v>
      </c>
      <c r="B779" s="43" t="s">
        <v>2567</v>
      </c>
      <c r="C779" s="43">
        <v>7</v>
      </c>
    </row>
    <row r="780" spans="1:3" x14ac:dyDescent="0.25">
      <c r="A780" s="43" t="s">
        <v>2590</v>
      </c>
      <c r="B780" s="43" t="s">
        <v>2111</v>
      </c>
      <c r="C780" s="43">
        <v>7</v>
      </c>
    </row>
    <row r="781" spans="1:3" x14ac:dyDescent="0.25">
      <c r="A781" s="43" t="s">
        <v>2591</v>
      </c>
      <c r="B781" s="43" t="s">
        <v>1722</v>
      </c>
      <c r="C781" s="43">
        <v>7</v>
      </c>
    </row>
    <row r="782" spans="1:3" x14ac:dyDescent="0.25">
      <c r="A782" s="43" t="s">
        <v>2591</v>
      </c>
      <c r="B782" s="43" t="s">
        <v>1722</v>
      </c>
      <c r="C782" s="43">
        <v>7</v>
      </c>
    </row>
    <row r="783" spans="1:3" x14ac:dyDescent="0.25">
      <c r="A783" s="43" t="s">
        <v>2591</v>
      </c>
      <c r="B783" s="43" t="s">
        <v>1722</v>
      </c>
      <c r="C783" s="43">
        <v>7</v>
      </c>
    </row>
    <row r="784" spans="1:3" x14ac:dyDescent="0.25">
      <c r="A784" s="43" t="s">
        <v>2591</v>
      </c>
      <c r="B784" s="43" t="s">
        <v>1722</v>
      </c>
      <c r="C784" s="43">
        <v>7</v>
      </c>
    </row>
    <row r="785" spans="1:3" x14ac:dyDescent="0.25">
      <c r="A785" s="43" t="s">
        <v>2592</v>
      </c>
      <c r="B785" s="43" t="s">
        <v>1713</v>
      </c>
      <c r="C785" s="43">
        <v>7</v>
      </c>
    </row>
    <row r="786" spans="1:3" x14ac:dyDescent="0.25">
      <c r="A786" s="43" t="s">
        <v>2593</v>
      </c>
      <c r="B786" s="43" t="s">
        <v>1987</v>
      </c>
      <c r="C786" s="43">
        <v>7</v>
      </c>
    </row>
    <row r="787" spans="1:3" x14ac:dyDescent="0.25">
      <c r="A787" s="43" t="s">
        <v>2594</v>
      </c>
      <c r="B787" s="43" t="s">
        <v>1808</v>
      </c>
      <c r="C787" s="43">
        <v>7</v>
      </c>
    </row>
    <row r="788" spans="1:3" x14ac:dyDescent="0.25">
      <c r="A788" s="43" t="s">
        <v>2595</v>
      </c>
      <c r="B788" s="43" t="s">
        <v>1945</v>
      </c>
      <c r="C788" s="43">
        <v>7</v>
      </c>
    </row>
    <row r="789" spans="1:3" x14ac:dyDescent="0.25">
      <c r="A789" s="43" t="s">
        <v>2596</v>
      </c>
      <c r="B789" s="43" t="s">
        <v>1808</v>
      </c>
      <c r="C789" s="43">
        <v>7</v>
      </c>
    </row>
    <row r="790" spans="1:3" x14ac:dyDescent="0.25">
      <c r="A790" s="43" t="s">
        <v>2597</v>
      </c>
      <c r="B790" s="43" t="s">
        <v>1849</v>
      </c>
      <c r="C790" s="43">
        <v>7</v>
      </c>
    </row>
    <row r="791" spans="1:3" x14ac:dyDescent="0.25">
      <c r="A791" s="43" t="s">
        <v>2598</v>
      </c>
      <c r="B791" s="43" t="s">
        <v>1798</v>
      </c>
      <c r="C791" s="43">
        <v>7</v>
      </c>
    </row>
    <row r="792" spans="1:3" x14ac:dyDescent="0.25">
      <c r="A792" s="43" t="s">
        <v>2599</v>
      </c>
      <c r="B792" s="43" t="s">
        <v>1584</v>
      </c>
      <c r="C792" s="43">
        <v>7</v>
      </c>
    </row>
    <row r="793" spans="1:3" x14ac:dyDescent="0.25">
      <c r="A793" s="43" t="s">
        <v>2600</v>
      </c>
      <c r="B793" s="43" t="s">
        <v>1878</v>
      </c>
      <c r="C793" s="43">
        <v>7</v>
      </c>
    </row>
    <row r="794" spans="1:3" x14ac:dyDescent="0.25">
      <c r="A794" s="43" t="s">
        <v>2601</v>
      </c>
      <c r="B794" s="43" t="s">
        <v>1953</v>
      </c>
      <c r="C794" s="43">
        <v>7</v>
      </c>
    </row>
    <row r="795" spans="1:3" x14ac:dyDescent="0.25">
      <c r="A795" s="43" t="s">
        <v>2602</v>
      </c>
      <c r="B795" s="43" t="s">
        <v>1722</v>
      </c>
      <c r="C795" s="43">
        <v>7</v>
      </c>
    </row>
    <row r="796" spans="1:3" x14ac:dyDescent="0.25">
      <c r="A796" s="43" t="s">
        <v>2602</v>
      </c>
      <c r="B796" s="43" t="s">
        <v>1722</v>
      </c>
      <c r="C796" s="43">
        <v>7</v>
      </c>
    </row>
    <row r="797" spans="1:3" x14ac:dyDescent="0.25">
      <c r="A797" s="43" t="s">
        <v>2602</v>
      </c>
      <c r="B797" s="43" t="s">
        <v>1722</v>
      </c>
      <c r="C797" s="43">
        <v>7</v>
      </c>
    </row>
    <row r="798" spans="1:3" x14ac:dyDescent="0.25">
      <c r="A798" s="43" t="s">
        <v>2602</v>
      </c>
      <c r="B798" s="43" t="s">
        <v>1722</v>
      </c>
      <c r="C798" s="43">
        <v>7</v>
      </c>
    </row>
    <row r="799" spans="1:3" x14ac:dyDescent="0.25">
      <c r="A799" s="43" t="s">
        <v>2603</v>
      </c>
      <c r="B799" s="43" t="s">
        <v>2604</v>
      </c>
      <c r="C799" s="43">
        <v>7</v>
      </c>
    </row>
    <row r="800" spans="1:3" x14ac:dyDescent="0.25">
      <c r="A800" s="43" t="s">
        <v>2605</v>
      </c>
      <c r="B800" s="43" t="s">
        <v>2194</v>
      </c>
      <c r="C800" s="43">
        <v>7</v>
      </c>
    </row>
    <row r="801" spans="1:3" x14ac:dyDescent="0.25">
      <c r="A801" s="43" t="s">
        <v>2606</v>
      </c>
      <c r="B801" s="43" t="s">
        <v>1781</v>
      </c>
      <c r="C801" s="43">
        <v>7</v>
      </c>
    </row>
    <row r="802" spans="1:3" x14ac:dyDescent="0.25">
      <c r="A802" s="43" t="s">
        <v>2607</v>
      </c>
      <c r="B802" s="43" t="s">
        <v>1466</v>
      </c>
      <c r="C802" s="43">
        <v>7</v>
      </c>
    </row>
    <row r="803" spans="1:3" x14ac:dyDescent="0.25">
      <c r="A803" s="43" t="s">
        <v>2608</v>
      </c>
      <c r="B803" s="43" t="s">
        <v>2609</v>
      </c>
      <c r="C803" s="43">
        <v>7</v>
      </c>
    </row>
    <row r="804" spans="1:3" x14ac:dyDescent="0.25">
      <c r="A804" s="43" t="s">
        <v>2610</v>
      </c>
      <c r="B804" s="43" t="s">
        <v>1798</v>
      </c>
      <c r="C804" s="43">
        <v>6</v>
      </c>
    </row>
    <row r="805" spans="1:3" x14ac:dyDescent="0.25">
      <c r="A805" s="43" t="s">
        <v>2611</v>
      </c>
      <c r="B805" s="43" t="s">
        <v>2123</v>
      </c>
      <c r="C805" s="43">
        <v>6</v>
      </c>
    </row>
    <row r="806" spans="1:3" x14ac:dyDescent="0.25">
      <c r="A806" s="43" t="s">
        <v>2612</v>
      </c>
      <c r="B806" s="43" t="s">
        <v>1919</v>
      </c>
      <c r="C806" s="43">
        <v>6</v>
      </c>
    </row>
    <row r="807" spans="1:3" x14ac:dyDescent="0.25">
      <c r="A807" s="43" t="s">
        <v>2613</v>
      </c>
      <c r="B807" s="43" t="s">
        <v>1919</v>
      </c>
      <c r="C807" s="43">
        <v>6</v>
      </c>
    </row>
    <row r="808" spans="1:3" x14ac:dyDescent="0.25">
      <c r="A808" s="43" t="s">
        <v>2614</v>
      </c>
      <c r="B808" s="43" t="s">
        <v>2221</v>
      </c>
      <c r="C808" s="43">
        <v>6</v>
      </c>
    </row>
    <row r="809" spans="1:3" x14ac:dyDescent="0.25">
      <c r="A809" s="43" t="s">
        <v>2615</v>
      </c>
      <c r="B809" s="43" t="s">
        <v>2059</v>
      </c>
      <c r="C809" s="43">
        <v>6</v>
      </c>
    </row>
    <row r="810" spans="1:3" x14ac:dyDescent="0.25">
      <c r="A810" s="43" t="s">
        <v>2616</v>
      </c>
      <c r="B810" s="43" t="s">
        <v>1909</v>
      </c>
      <c r="C810" s="43">
        <v>6</v>
      </c>
    </row>
    <row r="811" spans="1:3" x14ac:dyDescent="0.25">
      <c r="A811" s="43" t="s">
        <v>2617</v>
      </c>
      <c r="B811" s="43" t="s">
        <v>1909</v>
      </c>
      <c r="C811" s="43">
        <v>6</v>
      </c>
    </row>
    <row r="812" spans="1:3" x14ac:dyDescent="0.25">
      <c r="A812" s="43" t="s">
        <v>2618</v>
      </c>
      <c r="B812" s="43" t="s">
        <v>2332</v>
      </c>
      <c r="C812" s="43">
        <v>6</v>
      </c>
    </row>
    <row r="813" spans="1:3" x14ac:dyDescent="0.25">
      <c r="A813" s="43" t="s">
        <v>2619</v>
      </c>
      <c r="B813" s="43" t="s">
        <v>1762</v>
      </c>
      <c r="C813" s="43">
        <v>6</v>
      </c>
    </row>
    <row r="814" spans="1:3" x14ac:dyDescent="0.25">
      <c r="A814" s="43" t="s">
        <v>2620</v>
      </c>
      <c r="B814" s="43" t="s">
        <v>1767</v>
      </c>
      <c r="C814" s="43">
        <v>6</v>
      </c>
    </row>
    <row r="815" spans="1:3" x14ac:dyDescent="0.25">
      <c r="A815" s="43" t="s">
        <v>2621</v>
      </c>
      <c r="B815" s="43" t="s">
        <v>2527</v>
      </c>
      <c r="C815" s="43">
        <v>6</v>
      </c>
    </row>
    <row r="816" spans="1:3" x14ac:dyDescent="0.25">
      <c r="A816" s="43" t="s">
        <v>2622</v>
      </c>
      <c r="B816" s="43" t="s">
        <v>1808</v>
      </c>
      <c r="C816" s="43">
        <v>6</v>
      </c>
    </row>
    <row r="817" spans="1:3" x14ac:dyDescent="0.25">
      <c r="A817" s="43" t="s">
        <v>2623</v>
      </c>
      <c r="B817" s="43" t="s">
        <v>2221</v>
      </c>
      <c r="C817" s="43">
        <v>6</v>
      </c>
    </row>
    <row r="818" spans="1:3" x14ac:dyDescent="0.25">
      <c r="A818" s="43" t="s">
        <v>2624</v>
      </c>
      <c r="B818" s="43" t="s">
        <v>1798</v>
      </c>
      <c r="C818" s="43">
        <v>6</v>
      </c>
    </row>
    <row r="819" spans="1:3" x14ac:dyDescent="0.25">
      <c r="A819" s="43" t="s">
        <v>2625</v>
      </c>
      <c r="B819" s="43" t="s">
        <v>1762</v>
      </c>
      <c r="C819" s="43">
        <v>6</v>
      </c>
    </row>
    <row r="820" spans="1:3" x14ac:dyDescent="0.25">
      <c r="A820" s="43" t="s">
        <v>2626</v>
      </c>
      <c r="B820" s="43" t="s">
        <v>2453</v>
      </c>
      <c r="C820" s="43">
        <v>6</v>
      </c>
    </row>
    <row r="821" spans="1:3" x14ac:dyDescent="0.25">
      <c r="A821" s="43" t="s">
        <v>2627</v>
      </c>
      <c r="B821" s="43" t="s">
        <v>2609</v>
      </c>
      <c r="C821" s="43">
        <v>6</v>
      </c>
    </row>
    <row r="822" spans="1:3" x14ac:dyDescent="0.25">
      <c r="A822" s="43" t="s">
        <v>2628</v>
      </c>
      <c r="B822" s="43" t="s">
        <v>1818</v>
      </c>
      <c r="C822" s="43">
        <v>6</v>
      </c>
    </row>
    <row r="823" spans="1:3" x14ac:dyDescent="0.25">
      <c r="A823" s="43" t="s">
        <v>2629</v>
      </c>
      <c r="B823" s="43" t="s">
        <v>2212</v>
      </c>
      <c r="C823" s="43">
        <v>6</v>
      </c>
    </row>
    <row r="824" spans="1:3" x14ac:dyDescent="0.25">
      <c r="A824" s="43" t="s">
        <v>2630</v>
      </c>
      <c r="B824" s="43" t="s">
        <v>2574</v>
      </c>
      <c r="C824" s="43">
        <v>6</v>
      </c>
    </row>
    <row r="825" spans="1:3" x14ac:dyDescent="0.25">
      <c r="A825" s="43" t="s">
        <v>2631</v>
      </c>
      <c r="B825" s="43" t="s">
        <v>1878</v>
      </c>
      <c r="C825" s="43">
        <v>6</v>
      </c>
    </row>
    <row r="826" spans="1:3" x14ac:dyDescent="0.25">
      <c r="A826" s="43" t="s">
        <v>2632</v>
      </c>
      <c r="B826" s="43" t="s">
        <v>1878</v>
      </c>
      <c r="C826" s="43">
        <v>6</v>
      </c>
    </row>
    <row r="827" spans="1:3" x14ac:dyDescent="0.25">
      <c r="A827" s="43" t="s">
        <v>2633</v>
      </c>
      <c r="B827" s="43" t="s">
        <v>2111</v>
      </c>
      <c r="C827" s="43">
        <v>6</v>
      </c>
    </row>
    <row r="828" spans="1:3" x14ac:dyDescent="0.25">
      <c r="A828" s="43" t="s">
        <v>2634</v>
      </c>
      <c r="B828" s="43" t="s">
        <v>1987</v>
      </c>
      <c r="C828" s="43">
        <v>6</v>
      </c>
    </row>
    <row r="829" spans="1:3" x14ac:dyDescent="0.25">
      <c r="A829" s="43" t="s">
        <v>2635</v>
      </c>
      <c r="B829" s="43" t="s">
        <v>2636</v>
      </c>
      <c r="C829" s="43">
        <v>6</v>
      </c>
    </row>
    <row r="830" spans="1:3" x14ac:dyDescent="0.25">
      <c r="A830" s="43" t="s">
        <v>2637</v>
      </c>
      <c r="B830" s="43" t="s">
        <v>1557</v>
      </c>
      <c r="C830" s="43">
        <v>6</v>
      </c>
    </row>
    <row r="831" spans="1:3" x14ac:dyDescent="0.25">
      <c r="A831" s="43" t="s">
        <v>2638</v>
      </c>
      <c r="B831" s="43" t="s">
        <v>1762</v>
      </c>
      <c r="C831" s="43">
        <v>6</v>
      </c>
    </row>
    <row r="832" spans="1:3" x14ac:dyDescent="0.25">
      <c r="A832" s="43" t="s">
        <v>2639</v>
      </c>
      <c r="B832" s="43" t="s">
        <v>1781</v>
      </c>
      <c r="C832" s="43">
        <v>6</v>
      </c>
    </row>
    <row r="833" spans="1:3" x14ac:dyDescent="0.25">
      <c r="A833" s="43" t="s">
        <v>2639</v>
      </c>
      <c r="B833" s="43" t="s">
        <v>1781</v>
      </c>
      <c r="C833" s="43">
        <v>6</v>
      </c>
    </row>
    <row r="834" spans="1:3" x14ac:dyDescent="0.25">
      <c r="A834" s="43" t="s">
        <v>2640</v>
      </c>
      <c r="B834" s="43" t="s">
        <v>1775</v>
      </c>
      <c r="C834" s="43">
        <v>6</v>
      </c>
    </row>
    <row r="835" spans="1:3" x14ac:dyDescent="0.25">
      <c r="A835" s="43" t="s">
        <v>2641</v>
      </c>
      <c r="B835" s="43" t="s">
        <v>1849</v>
      </c>
      <c r="C835" s="43">
        <v>6</v>
      </c>
    </row>
    <row r="836" spans="1:3" x14ac:dyDescent="0.25">
      <c r="A836" s="43" t="s">
        <v>2642</v>
      </c>
      <c r="B836" s="43" t="s">
        <v>1955</v>
      </c>
      <c r="C836" s="43">
        <v>6</v>
      </c>
    </row>
    <row r="837" spans="1:3" x14ac:dyDescent="0.25">
      <c r="A837" s="43" t="s">
        <v>2643</v>
      </c>
      <c r="B837" s="43" t="s">
        <v>2184</v>
      </c>
      <c r="C837" s="43">
        <v>6</v>
      </c>
    </row>
    <row r="838" spans="1:3" x14ac:dyDescent="0.25">
      <c r="A838" s="43" t="s">
        <v>2644</v>
      </c>
      <c r="B838" s="43" t="s">
        <v>2059</v>
      </c>
      <c r="C838" s="43">
        <v>6</v>
      </c>
    </row>
    <row r="839" spans="1:3" x14ac:dyDescent="0.25">
      <c r="A839" s="43" t="s">
        <v>2645</v>
      </c>
      <c r="B839" s="43" t="s">
        <v>1953</v>
      </c>
      <c r="C839" s="43">
        <v>6</v>
      </c>
    </row>
    <row r="840" spans="1:3" x14ac:dyDescent="0.25">
      <c r="A840" s="43" t="s">
        <v>2646</v>
      </c>
      <c r="B840" s="43" t="s">
        <v>2416</v>
      </c>
      <c r="C840" s="43">
        <v>6</v>
      </c>
    </row>
    <row r="841" spans="1:3" x14ac:dyDescent="0.25">
      <c r="A841" s="43" t="s">
        <v>2647</v>
      </c>
      <c r="B841" s="43" t="s">
        <v>1891</v>
      </c>
      <c r="C841" s="43">
        <v>6</v>
      </c>
    </row>
    <row r="842" spans="1:3" x14ac:dyDescent="0.25">
      <c r="A842" s="43" t="s">
        <v>2648</v>
      </c>
      <c r="B842" s="43" t="s">
        <v>2609</v>
      </c>
      <c r="C842" s="43">
        <v>6</v>
      </c>
    </row>
    <row r="843" spans="1:3" x14ac:dyDescent="0.25">
      <c r="A843" s="43" t="s">
        <v>2649</v>
      </c>
      <c r="B843" s="43" t="s">
        <v>2389</v>
      </c>
      <c r="C843" s="43">
        <v>6</v>
      </c>
    </row>
    <row r="844" spans="1:3" x14ac:dyDescent="0.25">
      <c r="A844" s="43" t="s">
        <v>2650</v>
      </c>
      <c r="B844" s="43" t="s">
        <v>2416</v>
      </c>
      <c r="C844" s="43">
        <v>6</v>
      </c>
    </row>
    <row r="845" spans="1:3" x14ac:dyDescent="0.25">
      <c r="A845" s="43" t="s">
        <v>2651</v>
      </c>
      <c r="B845" s="43" t="s">
        <v>1466</v>
      </c>
      <c r="C845" s="43">
        <v>6</v>
      </c>
    </row>
    <row r="846" spans="1:3" x14ac:dyDescent="0.25">
      <c r="A846" s="43" t="s">
        <v>2652</v>
      </c>
      <c r="B846" s="43" t="s">
        <v>1955</v>
      </c>
      <c r="C846" s="43">
        <v>6</v>
      </c>
    </row>
    <row r="847" spans="1:3" x14ac:dyDescent="0.25">
      <c r="A847" s="43" t="s">
        <v>2653</v>
      </c>
      <c r="B847" s="43" t="s">
        <v>1955</v>
      </c>
      <c r="C847" s="43">
        <v>6</v>
      </c>
    </row>
    <row r="848" spans="1:3" x14ac:dyDescent="0.25">
      <c r="A848" s="43" t="s">
        <v>2654</v>
      </c>
      <c r="B848" s="43" t="s">
        <v>1722</v>
      </c>
      <c r="C848" s="43">
        <v>5</v>
      </c>
    </row>
    <row r="849" spans="1:3" x14ac:dyDescent="0.25">
      <c r="A849" s="43" t="s">
        <v>2655</v>
      </c>
      <c r="B849" s="43" t="s">
        <v>2116</v>
      </c>
      <c r="C849" s="43">
        <v>5</v>
      </c>
    </row>
    <row r="850" spans="1:3" x14ac:dyDescent="0.25">
      <c r="A850" s="43" t="s">
        <v>2656</v>
      </c>
      <c r="B850" s="43" t="s">
        <v>1762</v>
      </c>
      <c r="C850" s="43">
        <v>5</v>
      </c>
    </row>
    <row r="851" spans="1:3" x14ac:dyDescent="0.25">
      <c r="A851" s="43" t="s">
        <v>2657</v>
      </c>
      <c r="B851" s="43" t="s">
        <v>1905</v>
      </c>
      <c r="C851" s="43">
        <v>5</v>
      </c>
    </row>
    <row r="852" spans="1:3" x14ac:dyDescent="0.25">
      <c r="A852" s="43" t="s">
        <v>2658</v>
      </c>
      <c r="B852" s="43" t="s">
        <v>1808</v>
      </c>
      <c r="C852" s="43">
        <v>5</v>
      </c>
    </row>
    <row r="853" spans="1:3" x14ac:dyDescent="0.25">
      <c r="A853" s="43" t="s">
        <v>2659</v>
      </c>
      <c r="B853" s="43" t="s">
        <v>1771</v>
      </c>
      <c r="C853" s="43">
        <v>5</v>
      </c>
    </row>
    <row r="854" spans="1:3" x14ac:dyDescent="0.25">
      <c r="A854" s="43" t="s">
        <v>2660</v>
      </c>
      <c r="B854" s="43" t="s">
        <v>1891</v>
      </c>
      <c r="C854" s="43">
        <v>5</v>
      </c>
    </row>
    <row r="855" spans="1:3" x14ac:dyDescent="0.25">
      <c r="A855" s="43" t="s">
        <v>2661</v>
      </c>
      <c r="B855" s="43" t="s">
        <v>2662</v>
      </c>
      <c r="C855" s="43">
        <v>5</v>
      </c>
    </row>
    <row r="856" spans="1:3" x14ac:dyDescent="0.25">
      <c r="A856" s="43" t="s">
        <v>2663</v>
      </c>
      <c r="B856" s="43" t="s">
        <v>2210</v>
      </c>
      <c r="C856" s="43">
        <v>5</v>
      </c>
    </row>
    <row r="857" spans="1:3" x14ac:dyDescent="0.25">
      <c r="A857" s="43" t="s">
        <v>2664</v>
      </c>
      <c r="B857" s="43" t="s">
        <v>1925</v>
      </c>
      <c r="C857" s="43">
        <v>5</v>
      </c>
    </row>
    <row r="858" spans="1:3" x14ac:dyDescent="0.25">
      <c r="A858" s="43" t="s">
        <v>2665</v>
      </c>
      <c r="B858" s="43" t="s">
        <v>2212</v>
      </c>
      <c r="C858" s="43">
        <v>5</v>
      </c>
    </row>
    <row r="859" spans="1:3" x14ac:dyDescent="0.25">
      <c r="A859" s="43" t="s">
        <v>2666</v>
      </c>
      <c r="B859" s="43" t="s">
        <v>1771</v>
      </c>
      <c r="C859" s="43">
        <v>5</v>
      </c>
    </row>
    <row r="860" spans="1:3" x14ac:dyDescent="0.25">
      <c r="A860" s="43" t="s">
        <v>2667</v>
      </c>
      <c r="B860" s="43" t="s">
        <v>1466</v>
      </c>
      <c r="C860" s="43">
        <v>5</v>
      </c>
    </row>
    <row r="861" spans="1:3" x14ac:dyDescent="0.25">
      <c r="A861" s="43" t="s">
        <v>2668</v>
      </c>
      <c r="B861" s="43" t="s">
        <v>1905</v>
      </c>
      <c r="C861" s="43">
        <v>5</v>
      </c>
    </row>
    <row r="862" spans="1:3" x14ac:dyDescent="0.25">
      <c r="A862" s="43" t="s">
        <v>2669</v>
      </c>
      <c r="B862" s="43" t="s">
        <v>1771</v>
      </c>
      <c r="C862" s="43">
        <v>5</v>
      </c>
    </row>
    <row r="863" spans="1:3" x14ac:dyDescent="0.25">
      <c r="A863" s="43" t="s">
        <v>2670</v>
      </c>
      <c r="B863" s="43" t="s">
        <v>2111</v>
      </c>
      <c r="C863" s="43">
        <v>5</v>
      </c>
    </row>
    <row r="864" spans="1:3" x14ac:dyDescent="0.25">
      <c r="A864" s="43" t="s">
        <v>2671</v>
      </c>
      <c r="B864" s="43" t="s">
        <v>2147</v>
      </c>
      <c r="C864" s="43">
        <v>5</v>
      </c>
    </row>
    <row r="865" spans="1:3" x14ac:dyDescent="0.25">
      <c r="A865" s="43" t="s">
        <v>2672</v>
      </c>
      <c r="B865" s="43" t="s">
        <v>2212</v>
      </c>
      <c r="C865" s="43">
        <v>5</v>
      </c>
    </row>
    <row r="866" spans="1:3" x14ac:dyDescent="0.25">
      <c r="A866" s="43" t="s">
        <v>2673</v>
      </c>
      <c r="B866" s="43" t="s">
        <v>2177</v>
      </c>
      <c r="C866" s="43">
        <v>5</v>
      </c>
    </row>
    <row r="867" spans="1:3" x14ac:dyDescent="0.25">
      <c r="A867" s="43" t="s">
        <v>2674</v>
      </c>
      <c r="B867" s="43" t="s">
        <v>1775</v>
      </c>
      <c r="C867" s="43">
        <v>5</v>
      </c>
    </row>
    <row r="868" spans="1:3" x14ac:dyDescent="0.25">
      <c r="A868" s="43" t="s">
        <v>2675</v>
      </c>
      <c r="B868" s="43" t="s">
        <v>1849</v>
      </c>
      <c r="C868" s="43">
        <v>5</v>
      </c>
    </row>
    <row r="869" spans="1:3" x14ac:dyDescent="0.25">
      <c r="A869" s="43" t="s">
        <v>2676</v>
      </c>
      <c r="B869" s="43" t="s">
        <v>2056</v>
      </c>
      <c r="C869" s="43">
        <v>5</v>
      </c>
    </row>
    <row r="870" spans="1:3" x14ac:dyDescent="0.25">
      <c r="A870" s="43" t="s">
        <v>2677</v>
      </c>
      <c r="B870" s="43" t="s">
        <v>2569</v>
      </c>
      <c r="C870" s="43">
        <v>5</v>
      </c>
    </row>
    <row r="871" spans="1:3" x14ac:dyDescent="0.25">
      <c r="A871" s="43" t="s">
        <v>2678</v>
      </c>
      <c r="B871" s="43" t="s">
        <v>2416</v>
      </c>
      <c r="C871" s="43">
        <v>5</v>
      </c>
    </row>
    <row r="872" spans="1:3" x14ac:dyDescent="0.25">
      <c r="A872" s="43" t="s">
        <v>2679</v>
      </c>
      <c r="B872" s="43" t="s">
        <v>1781</v>
      </c>
      <c r="C872" s="43">
        <v>5</v>
      </c>
    </row>
    <row r="873" spans="1:3" x14ac:dyDescent="0.25">
      <c r="A873" s="43" t="s">
        <v>2680</v>
      </c>
      <c r="B873" s="43" t="s">
        <v>2212</v>
      </c>
      <c r="C873" s="43">
        <v>5</v>
      </c>
    </row>
    <row r="874" spans="1:3" x14ac:dyDescent="0.25">
      <c r="A874" s="43" t="s">
        <v>2681</v>
      </c>
      <c r="B874" s="43" t="s">
        <v>2210</v>
      </c>
      <c r="C874" s="43">
        <v>5</v>
      </c>
    </row>
    <row r="875" spans="1:3" x14ac:dyDescent="0.25">
      <c r="A875" s="43" t="s">
        <v>2682</v>
      </c>
      <c r="B875" s="43" t="s">
        <v>2683</v>
      </c>
      <c r="C875" s="43">
        <v>5</v>
      </c>
    </row>
    <row r="876" spans="1:3" x14ac:dyDescent="0.25">
      <c r="A876" s="43" t="s">
        <v>2684</v>
      </c>
      <c r="B876" s="43" t="s">
        <v>1798</v>
      </c>
      <c r="C876" s="43">
        <v>5</v>
      </c>
    </row>
    <row r="877" spans="1:3" x14ac:dyDescent="0.25">
      <c r="A877" s="43" t="s">
        <v>2685</v>
      </c>
      <c r="B877" s="43" t="s">
        <v>2163</v>
      </c>
      <c r="C877" s="43">
        <v>5</v>
      </c>
    </row>
    <row r="878" spans="1:3" x14ac:dyDescent="0.25">
      <c r="A878" s="43" t="s">
        <v>2686</v>
      </c>
      <c r="B878" s="43" t="s">
        <v>1781</v>
      </c>
      <c r="C878" s="43">
        <v>5</v>
      </c>
    </row>
    <row r="879" spans="1:3" x14ac:dyDescent="0.25">
      <c r="A879" s="43" t="s">
        <v>2687</v>
      </c>
      <c r="B879" s="43" t="s">
        <v>1767</v>
      </c>
      <c r="C879" s="43">
        <v>5</v>
      </c>
    </row>
    <row r="880" spans="1:3" x14ac:dyDescent="0.25">
      <c r="A880" s="43" t="s">
        <v>2688</v>
      </c>
      <c r="B880" s="43" t="s">
        <v>1878</v>
      </c>
      <c r="C880" s="43">
        <v>5</v>
      </c>
    </row>
    <row r="881" spans="1:3" x14ac:dyDescent="0.25">
      <c r="A881" s="43" t="s">
        <v>2689</v>
      </c>
      <c r="B881" s="43" t="s">
        <v>1849</v>
      </c>
      <c r="C881" s="43">
        <v>5</v>
      </c>
    </row>
    <row r="882" spans="1:3" x14ac:dyDescent="0.25">
      <c r="A882" s="43" t="s">
        <v>2690</v>
      </c>
      <c r="B882" s="43" t="s">
        <v>1722</v>
      </c>
      <c r="C882" s="43">
        <v>5</v>
      </c>
    </row>
    <row r="883" spans="1:3" x14ac:dyDescent="0.25">
      <c r="A883" s="43" t="s">
        <v>2690</v>
      </c>
      <c r="B883" s="43" t="s">
        <v>1722</v>
      </c>
      <c r="C883" s="43">
        <v>5</v>
      </c>
    </row>
    <row r="884" spans="1:3" x14ac:dyDescent="0.25">
      <c r="A884" s="43" t="s">
        <v>2690</v>
      </c>
      <c r="B884" s="43" t="s">
        <v>1722</v>
      </c>
      <c r="C884" s="43">
        <v>5</v>
      </c>
    </row>
    <row r="885" spans="1:3" x14ac:dyDescent="0.25">
      <c r="A885" s="43" t="s">
        <v>2690</v>
      </c>
      <c r="B885" s="43" t="s">
        <v>1722</v>
      </c>
      <c r="C885" s="43">
        <v>5</v>
      </c>
    </row>
    <row r="886" spans="1:3" x14ac:dyDescent="0.25">
      <c r="A886" s="43" t="s">
        <v>2691</v>
      </c>
      <c r="B886" s="43" t="s">
        <v>1762</v>
      </c>
      <c r="C886" s="43">
        <v>5</v>
      </c>
    </row>
    <row r="887" spans="1:3" x14ac:dyDescent="0.25">
      <c r="A887" s="43" t="s">
        <v>2692</v>
      </c>
      <c r="B887" s="43" t="s">
        <v>1953</v>
      </c>
      <c r="C887" s="43">
        <v>5</v>
      </c>
    </row>
    <row r="888" spans="1:3" x14ac:dyDescent="0.25">
      <c r="A888" s="43" t="s">
        <v>2693</v>
      </c>
      <c r="B888" s="43" t="s">
        <v>1808</v>
      </c>
      <c r="C888" s="43">
        <v>5</v>
      </c>
    </row>
    <row r="889" spans="1:3" x14ac:dyDescent="0.25">
      <c r="A889" s="43" t="s">
        <v>2694</v>
      </c>
      <c r="B889" s="43" t="s">
        <v>1974</v>
      </c>
      <c r="C889" s="43">
        <v>5</v>
      </c>
    </row>
    <row r="890" spans="1:3" x14ac:dyDescent="0.25">
      <c r="A890" s="43" t="s">
        <v>2695</v>
      </c>
      <c r="B890" s="43" t="s">
        <v>2696</v>
      </c>
      <c r="C890" s="43">
        <v>5</v>
      </c>
    </row>
    <row r="891" spans="1:3" x14ac:dyDescent="0.25">
      <c r="A891" s="43" t="s">
        <v>2697</v>
      </c>
      <c r="B891" s="43" t="s">
        <v>1955</v>
      </c>
      <c r="C891" s="43">
        <v>5</v>
      </c>
    </row>
    <row r="892" spans="1:3" x14ac:dyDescent="0.25">
      <c r="A892" s="43" t="s">
        <v>2698</v>
      </c>
      <c r="B892" s="43" t="s">
        <v>2699</v>
      </c>
      <c r="C892" s="43">
        <v>5</v>
      </c>
    </row>
    <row r="893" spans="1:3" x14ac:dyDescent="0.25">
      <c r="A893" s="43" t="s">
        <v>2700</v>
      </c>
      <c r="B893" s="43" t="s">
        <v>2194</v>
      </c>
      <c r="C893" s="43">
        <v>4</v>
      </c>
    </row>
    <row r="894" spans="1:3" x14ac:dyDescent="0.25">
      <c r="A894" s="43" t="s">
        <v>2701</v>
      </c>
      <c r="B894" s="43" t="s">
        <v>1818</v>
      </c>
      <c r="C894" s="43">
        <v>4</v>
      </c>
    </row>
    <row r="895" spans="1:3" x14ac:dyDescent="0.25">
      <c r="A895" s="43" t="s">
        <v>2702</v>
      </c>
      <c r="B895" s="43" t="s">
        <v>2212</v>
      </c>
      <c r="C895" s="43">
        <v>4</v>
      </c>
    </row>
    <row r="896" spans="1:3" x14ac:dyDescent="0.25">
      <c r="A896" s="43" t="s">
        <v>2703</v>
      </c>
      <c r="B896" s="43" t="s">
        <v>2194</v>
      </c>
      <c r="C896" s="43">
        <v>4</v>
      </c>
    </row>
    <row r="897" spans="1:3" x14ac:dyDescent="0.25">
      <c r="A897" s="43" t="s">
        <v>2704</v>
      </c>
      <c r="B897" s="43" t="s">
        <v>1798</v>
      </c>
      <c r="C897" s="43">
        <v>4</v>
      </c>
    </row>
    <row r="898" spans="1:3" x14ac:dyDescent="0.25">
      <c r="A898" s="43" t="s">
        <v>2705</v>
      </c>
      <c r="B898" s="43" t="s">
        <v>2567</v>
      </c>
      <c r="C898" s="43">
        <v>4</v>
      </c>
    </row>
    <row r="899" spans="1:3" x14ac:dyDescent="0.25">
      <c r="A899" s="43" t="s">
        <v>2706</v>
      </c>
      <c r="B899" s="43" t="s">
        <v>1773</v>
      </c>
      <c r="C899" s="43">
        <v>4</v>
      </c>
    </row>
    <row r="900" spans="1:3" x14ac:dyDescent="0.25">
      <c r="A900" s="43" t="s">
        <v>2707</v>
      </c>
      <c r="B900" s="43" t="s">
        <v>1466</v>
      </c>
      <c r="C900" s="43">
        <v>4</v>
      </c>
    </row>
    <row r="901" spans="1:3" x14ac:dyDescent="0.25">
      <c r="A901" s="43" t="s">
        <v>2708</v>
      </c>
      <c r="B901" s="43" t="s">
        <v>2696</v>
      </c>
      <c r="C901" s="43">
        <v>4</v>
      </c>
    </row>
    <row r="902" spans="1:3" x14ac:dyDescent="0.25">
      <c r="A902" s="43" t="s">
        <v>2709</v>
      </c>
      <c r="B902" s="43" t="s">
        <v>1899</v>
      </c>
      <c r="C902" s="43">
        <v>4</v>
      </c>
    </row>
    <row r="903" spans="1:3" x14ac:dyDescent="0.25">
      <c r="A903" s="43" t="s">
        <v>2710</v>
      </c>
      <c r="B903" s="43" t="s">
        <v>1905</v>
      </c>
      <c r="C903" s="43">
        <v>4</v>
      </c>
    </row>
    <row r="904" spans="1:3" x14ac:dyDescent="0.25">
      <c r="A904" s="43" t="s">
        <v>2711</v>
      </c>
      <c r="B904" s="43" t="s">
        <v>2604</v>
      </c>
      <c r="C904" s="43">
        <v>4</v>
      </c>
    </row>
    <row r="905" spans="1:3" x14ac:dyDescent="0.25">
      <c r="A905" s="43" t="s">
        <v>2712</v>
      </c>
      <c r="B905" s="43" t="s">
        <v>1891</v>
      </c>
      <c r="C905" s="43">
        <v>4</v>
      </c>
    </row>
    <row r="906" spans="1:3" x14ac:dyDescent="0.25">
      <c r="A906" s="43" t="s">
        <v>2713</v>
      </c>
      <c r="B906" s="43" t="s">
        <v>1849</v>
      </c>
      <c r="C906" s="43">
        <v>4</v>
      </c>
    </row>
    <row r="907" spans="1:3" x14ac:dyDescent="0.25">
      <c r="A907" s="43" t="s">
        <v>2714</v>
      </c>
      <c r="B907" s="43" t="s">
        <v>2059</v>
      </c>
      <c r="C907" s="43">
        <v>4</v>
      </c>
    </row>
    <row r="908" spans="1:3" x14ac:dyDescent="0.25">
      <c r="A908" s="43" t="s">
        <v>2715</v>
      </c>
      <c r="B908" s="43" t="s">
        <v>1722</v>
      </c>
      <c r="C908" s="43">
        <v>4</v>
      </c>
    </row>
    <row r="909" spans="1:3" x14ac:dyDescent="0.25">
      <c r="A909" s="43" t="s">
        <v>2716</v>
      </c>
      <c r="B909" s="43" t="s">
        <v>2056</v>
      </c>
      <c r="C909" s="43">
        <v>4</v>
      </c>
    </row>
    <row r="910" spans="1:3" x14ac:dyDescent="0.25">
      <c r="A910" s="43" t="s">
        <v>2717</v>
      </c>
      <c r="B910" s="43" t="s">
        <v>2059</v>
      </c>
      <c r="C910" s="43">
        <v>4</v>
      </c>
    </row>
    <row r="911" spans="1:3" x14ac:dyDescent="0.25">
      <c r="A911" s="43" t="s">
        <v>2718</v>
      </c>
      <c r="B911" s="43" t="s">
        <v>1953</v>
      </c>
      <c r="C911" s="43">
        <v>4</v>
      </c>
    </row>
    <row r="912" spans="1:3" x14ac:dyDescent="0.25">
      <c r="A912" s="43" t="s">
        <v>2719</v>
      </c>
      <c r="B912" s="43" t="s">
        <v>2567</v>
      </c>
      <c r="C912" s="43">
        <v>4</v>
      </c>
    </row>
    <row r="913" spans="1:3" x14ac:dyDescent="0.25">
      <c r="A913" s="43" t="s">
        <v>2720</v>
      </c>
      <c r="B913" s="43" t="s">
        <v>1767</v>
      </c>
      <c r="C913" s="43">
        <v>4</v>
      </c>
    </row>
    <row r="914" spans="1:3" x14ac:dyDescent="0.25">
      <c r="A914" s="43" t="s">
        <v>2721</v>
      </c>
      <c r="B914" s="43" t="s">
        <v>2163</v>
      </c>
      <c r="C914" s="43">
        <v>4</v>
      </c>
    </row>
    <row r="915" spans="1:3" x14ac:dyDescent="0.25">
      <c r="A915" s="43" t="s">
        <v>2722</v>
      </c>
      <c r="B915" s="43" t="s">
        <v>1849</v>
      </c>
      <c r="C915" s="43">
        <v>4</v>
      </c>
    </row>
    <row r="916" spans="1:3" x14ac:dyDescent="0.25">
      <c r="A916" s="43" t="s">
        <v>2723</v>
      </c>
      <c r="B916" s="43" t="s">
        <v>1767</v>
      </c>
      <c r="C916" s="43">
        <v>4</v>
      </c>
    </row>
    <row r="917" spans="1:3" x14ac:dyDescent="0.25">
      <c r="A917" s="43" t="s">
        <v>2724</v>
      </c>
      <c r="B917" s="43" t="s">
        <v>1878</v>
      </c>
      <c r="C917" s="43">
        <v>4</v>
      </c>
    </row>
    <row r="918" spans="1:3" x14ac:dyDescent="0.25">
      <c r="A918" s="43" t="s">
        <v>2725</v>
      </c>
      <c r="B918" s="43" t="s">
        <v>2496</v>
      </c>
      <c r="C918" s="43">
        <v>4</v>
      </c>
    </row>
    <row r="919" spans="1:3" x14ac:dyDescent="0.25">
      <c r="A919" s="43" t="s">
        <v>2726</v>
      </c>
      <c r="B919" s="43" t="s">
        <v>1791</v>
      </c>
      <c r="C919" s="43">
        <v>4</v>
      </c>
    </row>
    <row r="920" spans="1:3" x14ac:dyDescent="0.25">
      <c r="A920" s="43" t="s">
        <v>2727</v>
      </c>
      <c r="B920" s="43" t="s">
        <v>2056</v>
      </c>
      <c r="C920" s="43">
        <v>4</v>
      </c>
    </row>
    <row r="921" spans="1:3" x14ac:dyDescent="0.25">
      <c r="A921" s="43" t="s">
        <v>2728</v>
      </c>
      <c r="B921" s="43" t="s">
        <v>2111</v>
      </c>
      <c r="C921" s="43">
        <v>4</v>
      </c>
    </row>
    <row r="922" spans="1:3" x14ac:dyDescent="0.25">
      <c r="A922" s="43" t="s">
        <v>2729</v>
      </c>
      <c r="B922" s="43" t="s">
        <v>2147</v>
      </c>
      <c r="C922" s="43">
        <v>4</v>
      </c>
    </row>
    <row r="923" spans="1:3" x14ac:dyDescent="0.25">
      <c r="A923" s="43" t="s">
        <v>2730</v>
      </c>
      <c r="B923" s="43" t="s">
        <v>2416</v>
      </c>
      <c r="C923" s="43">
        <v>4</v>
      </c>
    </row>
    <row r="924" spans="1:3" x14ac:dyDescent="0.25">
      <c r="A924" s="43" t="s">
        <v>2731</v>
      </c>
      <c r="B924" s="43" t="s">
        <v>2221</v>
      </c>
      <c r="C924" s="43">
        <v>4</v>
      </c>
    </row>
    <row r="925" spans="1:3" x14ac:dyDescent="0.25">
      <c r="A925" s="43" t="s">
        <v>2732</v>
      </c>
      <c r="B925" s="43" t="s">
        <v>2416</v>
      </c>
      <c r="C925" s="43">
        <v>4</v>
      </c>
    </row>
    <row r="926" spans="1:3" x14ac:dyDescent="0.25">
      <c r="A926" s="43" t="s">
        <v>2733</v>
      </c>
      <c r="B926" s="43" t="s">
        <v>1878</v>
      </c>
      <c r="C926" s="43">
        <v>4</v>
      </c>
    </row>
    <row r="927" spans="1:3" x14ac:dyDescent="0.25">
      <c r="A927" s="43" t="s">
        <v>2734</v>
      </c>
      <c r="B927" s="43" t="s">
        <v>1878</v>
      </c>
      <c r="C927" s="43">
        <v>4</v>
      </c>
    </row>
    <row r="928" spans="1:3" x14ac:dyDescent="0.25">
      <c r="A928" s="43" t="s">
        <v>2735</v>
      </c>
      <c r="B928" s="43" t="s">
        <v>1798</v>
      </c>
      <c r="C928" s="43">
        <v>4</v>
      </c>
    </row>
    <row r="929" spans="1:3" x14ac:dyDescent="0.25">
      <c r="A929" s="43" t="s">
        <v>2736</v>
      </c>
      <c r="B929" s="43" t="s">
        <v>1909</v>
      </c>
      <c r="C929" s="43">
        <v>4</v>
      </c>
    </row>
    <row r="930" spans="1:3" x14ac:dyDescent="0.25">
      <c r="A930" s="43" t="s">
        <v>2737</v>
      </c>
      <c r="B930" s="43" t="s">
        <v>2288</v>
      </c>
      <c r="C930" s="43">
        <v>4</v>
      </c>
    </row>
    <row r="931" spans="1:3" x14ac:dyDescent="0.25">
      <c r="A931" s="43" t="s">
        <v>2738</v>
      </c>
      <c r="B931" s="43" t="s">
        <v>1909</v>
      </c>
      <c r="C931" s="43">
        <v>4</v>
      </c>
    </row>
    <row r="932" spans="1:3" x14ac:dyDescent="0.25">
      <c r="A932" s="43" t="s">
        <v>2739</v>
      </c>
      <c r="B932" s="43" t="s">
        <v>2163</v>
      </c>
      <c r="C932" s="43">
        <v>4</v>
      </c>
    </row>
    <row r="933" spans="1:3" x14ac:dyDescent="0.25">
      <c r="A933" s="43" t="s">
        <v>2740</v>
      </c>
      <c r="B933" s="43" t="s">
        <v>2252</v>
      </c>
      <c r="C933" s="43">
        <v>4</v>
      </c>
    </row>
    <row r="934" spans="1:3" x14ac:dyDescent="0.25">
      <c r="A934" s="43" t="s">
        <v>2741</v>
      </c>
      <c r="B934" s="43" t="s">
        <v>1781</v>
      </c>
      <c r="C934" s="43">
        <v>4</v>
      </c>
    </row>
    <row r="935" spans="1:3" x14ac:dyDescent="0.25">
      <c r="A935" s="43" t="s">
        <v>2742</v>
      </c>
      <c r="B935" s="43" t="s">
        <v>1919</v>
      </c>
      <c r="C935" s="43">
        <v>4</v>
      </c>
    </row>
    <row r="936" spans="1:3" x14ac:dyDescent="0.25">
      <c r="A936" s="43" t="s">
        <v>2743</v>
      </c>
      <c r="B936" s="43" t="s">
        <v>1925</v>
      </c>
      <c r="C936" s="43">
        <v>4</v>
      </c>
    </row>
    <row r="937" spans="1:3" x14ac:dyDescent="0.25">
      <c r="A937" s="43" t="s">
        <v>2744</v>
      </c>
      <c r="B937" s="43" t="s">
        <v>2059</v>
      </c>
      <c r="C937" s="43">
        <v>4</v>
      </c>
    </row>
    <row r="938" spans="1:3" x14ac:dyDescent="0.25">
      <c r="A938" s="43" t="s">
        <v>2745</v>
      </c>
      <c r="B938" s="43" t="s">
        <v>1955</v>
      </c>
      <c r="C938" s="43">
        <v>4</v>
      </c>
    </row>
    <row r="939" spans="1:3" x14ac:dyDescent="0.25">
      <c r="A939" s="43" t="s">
        <v>2746</v>
      </c>
      <c r="B939" s="43" t="s">
        <v>2533</v>
      </c>
      <c r="C939" s="43">
        <v>4</v>
      </c>
    </row>
    <row r="940" spans="1:3" x14ac:dyDescent="0.25">
      <c r="A940" s="43" t="s">
        <v>2747</v>
      </c>
      <c r="B940" s="43" t="s">
        <v>2604</v>
      </c>
      <c r="C940" s="43">
        <v>4</v>
      </c>
    </row>
    <row r="941" spans="1:3" x14ac:dyDescent="0.25">
      <c r="A941" s="43" t="s">
        <v>2748</v>
      </c>
      <c r="B941" s="43" t="s">
        <v>1878</v>
      </c>
      <c r="C941" s="43">
        <v>4</v>
      </c>
    </row>
    <row r="942" spans="1:3" x14ac:dyDescent="0.25">
      <c r="A942" s="43" t="s">
        <v>2749</v>
      </c>
      <c r="B942" s="43" t="s">
        <v>2416</v>
      </c>
      <c r="C942" s="43">
        <v>4</v>
      </c>
    </row>
    <row r="943" spans="1:3" x14ac:dyDescent="0.25">
      <c r="A943" s="43" t="s">
        <v>2750</v>
      </c>
      <c r="B943" s="43" t="s">
        <v>1919</v>
      </c>
      <c r="C943" s="43">
        <v>4</v>
      </c>
    </row>
    <row r="944" spans="1:3" x14ac:dyDescent="0.25">
      <c r="A944" s="43" t="s">
        <v>2751</v>
      </c>
      <c r="B944" s="43" t="s">
        <v>1584</v>
      </c>
      <c r="C944" s="43">
        <v>4</v>
      </c>
    </row>
    <row r="945" spans="1:3" x14ac:dyDescent="0.25">
      <c r="A945" s="43" t="s">
        <v>2752</v>
      </c>
      <c r="B945" s="43" t="s">
        <v>1925</v>
      </c>
      <c r="C945" s="43">
        <v>4</v>
      </c>
    </row>
    <row r="946" spans="1:3" x14ac:dyDescent="0.25">
      <c r="A946" s="43" t="s">
        <v>2753</v>
      </c>
      <c r="B946" s="43" t="s">
        <v>2056</v>
      </c>
      <c r="C946" s="43">
        <v>4</v>
      </c>
    </row>
    <row r="947" spans="1:3" x14ac:dyDescent="0.25">
      <c r="A947" s="43" t="s">
        <v>2754</v>
      </c>
      <c r="B947" s="43" t="s">
        <v>1781</v>
      </c>
      <c r="C947" s="43">
        <v>4</v>
      </c>
    </row>
    <row r="948" spans="1:3" x14ac:dyDescent="0.25">
      <c r="A948" s="43" t="s">
        <v>2755</v>
      </c>
      <c r="B948" s="43" t="s">
        <v>2111</v>
      </c>
      <c r="C948" s="43">
        <v>4</v>
      </c>
    </row>
    <row r="949" spans="1:3" x14ac:dyDescent="0.25">
      <c r="A949" s="43" t="s">
        <v>2756</v>
      </c>
      <c r="B949" s="43" t="s">
        <v>2221</v>
      </c>
      <c r="C949" s="43">
        <v>4</v>
      </c>
    </row>
    <row r="950" spans="1:3" x14ac:dyDescent="0.25">
      <c r="A950" s="43" t="s">
        <v>2757</v>
      </c>
      <c r="B950" s="43" t="s">
        <v>1878</v>
      </c>
      <c r="C950" s="43">
        <v>4</v>
      </c>
    </row>
    <row r="951" spans="1:3" x14ac:dyDescent="0.25">
      <c r="A951" s="43" t="s">
        <v>2758</v>
      </c>
      <c r="B951" s="43" t="s">
        <v>1798</v>
      </c>
      <c r="C951" s="43">
        <v>4</v>
      </c>
    </row>
    <row r="952" spans="1:3" x14ac:dyDescent="0.25">
      <c r="A952" s="43" t="s">
        <v>2759</v>
      </c>
      <c r="B952" s="43" t="s">
        <v>1801</v>
      </c>
      <c r="C952" s="43">
        <v>4</v>
      </c>
    </row>
    <row r="953" spans="1:3" x14ac:dyDescent="0.25">
      <c r="A953" s="43" t="s">
        <v>2760</v>
      </c>
      <c r="B953" s="43" t="s">
        <v>2182</v>
      </c>
      <c r="C953" s="43">
        <v>4</v>
      </c>
    </row>
    <row r="954" spans="1:3" x14ac:dyDescent="0.25">
      <c r="A954" s="43" t="s">
        <v>2761</v>
      </c>
      <c r="B954" s="43" t="s">
        <v>1771</v>
      </c>
      <c r="C954" s="43">
        <v>4</v>
      </c>
    </row>
    <row r="955" spans="1:3" x14ac:dyDescent="0.25">
      <c r="A955" s="43" t="s">
        <v>2762</v>
      </c>
      <c r="B955" s="43" t="s">
        <v>2533</v>
      </c>
      <c r="C955" s="43">
        <v>4</v>
      </c>
    </row>
    <row r="956" spans="1:3" x14ac:dyDescent="0.25">
      <c r="A956" s="43" t="s">
        <v>2763</v>
      </c>
      <c r="B956" s="43" t="s">
        <v>1769</v>
      </c>
      <c r="C956" s="43">
        <v>4</v>
      </c>
    </row>
    <row r="957" spans="1:3" x14ac:dyDescent="0.25">
      <c r="A957" s="43" t="s">
        <v>2764</v>
      </c>
      <c r="B957" s="43" t="s">
        <v>1878</v>
      </c>
      <c r="C957" s="43">
        <v>4</v>
      </c>
    </row>
    <row r="958" spans="1:3" x14ac:dyDescent="0.25">
      <c r="A958" s="43" t="s">
        <v>2765</v>
      </c>
      <c r="B958" s="43" t="s">
        <v>2212</v>
      </c>
      <c r="C958" s="43">
        <v>4</v>
      </c>
    </row>
    <row r="959" spans="1:3" x14ac:dyDescent="0.25">
      <c r="A959" s="43" t="s">
        <v>2766</v>
      </c>
      <c r="B959" s="43" t="s">
        <v>2604</v>
      </c>
      <c r="C959" s="43">
        <v>4</v>
      </c>
    </row>
    <row r="960" spans="1:3" x14ac:dyDescent="0.25">
      <c r="A960" s="43" t="s">
        <v>2767</v>
      </c>
      <c r="B960" s="43" t="s">
        <v>1925</v>
      </c>
      <c r="C960" s="43">
        <v>4</v>
      </c>
    </row>
    <row r="961" spans="1:3" x14ac:dyDescent="0.25">
      <c r="A961" s="43" t="s">
        <v>2768</v>
      </c>
      <c r="B961" s="43" t="s">
        <v>1945</v>
      </c>
      <c r="C961" s="43">
        <v>4</v>
      </c>
    </row>
    <row r="962" spans="1:3" x14ac:dyDescent="0.25">
      <c r="A962" s="43" t="s">
        <v>2769</v>
      </c>
      <c r="B962" s="43" t="s">
        <v>2416</v>
      </c>
      <c r="C962" s="43">
        <v>3</v>
      </c>
    </row>
    <row r="963" spans="1:3" x14ac:dyDescent="0.25">
      <c r="A963" s="43" t="s">
        <v>2770</v>
      </c>
      <c r="B963" s="43" t="s">
        <v>2288</v>
      </c>
      <c r="C963" s="43">
        <v>3</v>
      </c>
    </row>
    <row r="964" spans="1:3" x14ac:dyDescent="0.25">
      <c r="A964" s="43" t="s">
        <v>2771</v>
      </c>
      <c r="B964" s="43" t="s">
        <v>2609</v>
      </c>
      <c r="C964" s="43">
        <v>3</v>
      </c>
    </row>
    <row r="965" spans="1:3" x14ac:dyDescent="0.25">
      <c r="A965" s="43" t="s">
        <v>2772</v>
      </c>
      <c r="B965" s="43" t="s">
        <v>2177</v>
      </c>
      <c r="C965" s="43">
        <v>3</v>
      </c>
    </row>
    <row r="966" spans="1:3" x14ac:dyDescent="0.25">
      <c r="A966" s="43" t="s">
        <v>2773</v>
      </c>
      <c r="B966" s="43" t="s">
        <v>1584</v>
      </c>
      <c r="C966" s="43">
        <v>3</v>
      </c>
    </row>
    <row r="967" spans="1:3" x14ac:dyDescent="0.25">
      <c r="A967" s="43" t="s">
        <v>2774</v>
      </c>
      <c r="B967" s="43" t="s">
        <v>2389</v>
      </c>
      <c r="C967" s="43">
        <v>3</v>
      </c>
    </row>
    <row r="968" spans="1:3" x14ac:dyDescent="0.25">
      <c r="A968" s="43" t="s">
        <v>2775</v>
      </c>
      <c r="B968" s="43" t="s">
        <v>1829</v>
      </c>
      <c r="C968" s="43">
        <v>3</v>
      </c>
    </row>
    <row r="969" spans="1:3" x14ac:dyDescent="0.25">
      <c r="A969" s="43" t="s">
        <v>2776</v>
      </c>
      <c r="B969" s="43" t="s">
        <v>2696</v>
      </c>
      <c r="C969" s="43">
        <v>3</v>
      </c>
    </row>
    <row r="970" spans="1:3" x14ac:dyDescent="0.25">
      <c r="A970" s="43" t="s">
        <v>2777</v>
      </c>
      <c r="B970" s="43" t="s">
        <v>1808</v>
      </c>
      <c r="C970" s="43">
        <v>3</v>
      </c>
    </row>
    <row r="971" spans="1:3" x14ac:dyDescent="0.25">
      <c r="A971" s="43" t="s">
        <v>2778</v>
      </c>
      <c r="B971" s="43" t="s">
        <v>1814</v>
      </c>
      <c r="C971" s="43">
        <v>3</v>
      </c>
    </row>
    <row r="972" spans="1:3" x14ac:dyDescent="0.25">
      <c r="A972" s="43" t="s">
        <v>2779</v>
      </c>
      <c r="B972" s="43" t="s">
        <v>2212</v>
      </c>
      <c r="C972" s="43">
        <v>3</v>
      </c>
    </row>
    <row r="973" spans="1:3" x14ac:dyDescent="0.25">
      <c r="A973" s="43" t="s">
        <v>2780</v>
      </c>
      <c r="B973" s="43" t="s">
        <v>1818</v>
      </c>
      <c r="C973" s="43">
        <v>3</v>
      </c>
    </row>
    <row r="974" spans="1:3" x14ac:dyDescent="0.25">
      <c r="A974" s="43" t="s">
        <v>2781</v>
      </c>
      <c r="B974" s="43" t="s">
        <v>2035</v>
      </c>
      <c r="C974" s="43">
        <v>3</v>
      </c>
    </row>
    <row r="975" spans="1:3" x14ac:dyDescent="0.25">
      <c r="A975" s="43" t="s">
        <v>2782</v>
      </c>
      <c r="B975" s="43" t="s">
        <v>2056</v>
      </c>
      <c r="C975" s="43">
        <v>3</v>
      </c>
    </row>
    <row r="976" spans="1:3" x14ac:dyDescent="0.25">
      <c r="A976" s="43" t="s">
        <v>2783</v>
      </c>
      <c r="B976" s="43" t="s">
        <v>2059</v>
      </c>
      <c r="C976" s="43">
        <v>3</v>
      </c>
    </row>
    <row r="977" spans="1:3" x14ac:dyDescent="0.25">
      <c r="A977" s="43" t="s">
        <v>2784</v>
      </c>
      <c r="B977" s="43" t="s">
        <v>1798</v>
      </c>
      <c r="C977" s="43">
        <v>3</v>
      </c>
    </row>
    <row r="978" spans="1:3" x14ac:dyDescent="0.25">
      <c r="A978" s="43" t="s">
        <v>2785</v>
      </c>
      <c r="B978" s="43" t="s">
        <v>2533</v>
      </c>
      <c r="C978" s="43">
        <v>3</v>
      </c>
    </row>
    <row r="979" spans="1:3" x14ac:dyDescent="0.25">
      <c r="A979" s="43" t="s">
        <v>2786</v>
      </c>
      <c r="B979" s="43" t="s">
        <v>1909</v>
      </c>
      <c r="C979" s="43">
        <v>3</v>
      </c>
    </row>
    <row r="980" spans="1:3" x14ac:dyDescent="0.25">
      <c r="A980" s="43" t="s">
        <v>2787</v>
      </c>
      <c r="B980" s="43" t="s">
        <v>2788</v>
      </c>
      <c r="C980" s="43">
        <v>3</v>
      </c>
    </row>
    <row r="981" spans="1:3" x14ac:dyDescent="0.25">
      <c r="A981" s="43" t="s">
        <v>2789</v>
      </c>
      <c r="B981" s="43" t="s">
        <v>1953</v>
      </c>
      <c r="C981" s="43">
        <v>3</v>
      </c>
    </row>
    <row r="982" spans="1:3" x14ac:dyDescent="0.25">
      <c r="A982" s="43" t="s">
        <v>2790</v>
      </c>
      <c r="B982" s="43" t="s">
        <v>1878</v>
      </c>
      <c r="C982" s="43">
        <v>3</v>
      </c>
    </row>
    <row r="983" spans="1:3" x14ac:dyDescent="0.25">
      <c r="A983" s="43" t="s">
        <v>2791</v>
      </c>
      <c r="B983" s="43" t="s">
        <v>2416</v>
      </c>
      <c r="C983" s="43">
        <v>3</v>
      </c>
    </row>
    <row r="984" spans="1:3" x14ac:dyDescent="0.25">
      <c r="A984" s="43" t="s">
        <v>2792</v>
      </c>
      <c r="B984" s="43" t="s">
        <v>1769</v>
      </c>
      <c r="C984" s="43">
        <v>3</v>
      </c>
    </row>
    <row r="985" spans="1:3" x14ac:dyDescent="0.25">
      <c r="A985" s="43" t="s">
        <v>2793</v>
      </c>
      <c r="B985" s="43" t="s">
        <v>2275</v>
      </c>
      <c r="C985" s="43">
        <v>3</v>
      </c>
    </row>
    <row r="986" spans="1:3" x14ac:dyDescent="0.25">
      <c r="A986" s="43" t="s">
        <v>2794</v>
      </c>
      <c r="B986" s="43" t="s">
        <v>1713</v>
      </c>
      <c r="C986" s="43">
        <v>3</v>
      </c>
    </row>
    <row r="987" spans="1:3" x14ac:dyDescent="0.25">
      <c r="A987" s="43" t="s">
        <v>2795</v>
      </c>
      <c r="B987" s="43" t="s">
        <v>1713</v>
      </c>
      <c r="C987" s="43">
        <v>3</v>
      </c>
    </row>
    <row r="988" spans="1:3" x14ac:dyDescent="0.25">
      <c r="A988" s="43" t="s">
        <v>2796</v>
      </c>
      <c r="B988" s="43" t="s">
        <v>1925</v>
      </c>
      <c r="C988" s="43">
        <v>3</v>
      </c>
    </row>
    <row r="989" spans="1:3" x14ac:dyDescent="0.25">
      <c r="A989" s="43" t="s">
        <v>2797</v>
      </c>
      <c r="B989" s="43" t="s">
        <v>1584</v>
      </c>
      <c r="C989" s="43">
        <v>3</v>
      </c>
    </row>
    <row r="990" spans="1:3" x14ac:dyDescent="0.25">
      <c r="A990" s="43" t="s">
        <v>2798</v>
      </c>
      <c r="B990" s="43" t="s">
        <v>1866</v>
      </c>
      <c r="C990" s="43">
        <v>3</v>
      </c>
    </row>
    <row r="991" spans="1:3" x14ac:dyDescent="0.25">
      <c r="A991" s="43" t="s">
        <v>2799</v>
      </c>
      <c r="B991" s="43" t="s">
        <v>1773</v>
      </c>
      <c r="C991" s="43">
        <v>3</v>
      </c>
    </row>
    <row r="992" spans="1:3" x14ac:dyDescent="0.25">
      <c r="A992" s="43" t="s">
        <v>2800</v>
      </c>
      <c r="B992" s="43" t="s">
        <v>1945</v>
      </c>
      <c r="C992" s="43">
        <v>3</v>
      </c>
    </row>
    <row r="993" spans="1:3" x14ac:dyDescent="0.25">
      <c r="A993" s="43" t="s">
        <v>2801</v>
      </c>
      <c r="B993" s="43" t="s">
        <v>1798</v>
      </c>
      <c r="C993" s="43">
        <v>3</v>
      </c>
    </row>
    <row r="994" spans="1:3" x14ac:dyDescent="0.25">
      <c r="A994" s="43" t="s">
        <v>2802</v>
      </c>
      <c r="B994" s="43" t="s">
        <v>1909</v>
      </c>
      <c r="C994" s="43">
        <v>3</v>
      </c>
    </row>
    <row r="995" spans="1:3" x14ac:dyDescent="0.25">
      <c r="A995" s="43" t="s">
        <v>2803</v>
      </c>
      <c r="B995" s="43" t="s">
        <v>1909</v>
      </c>
      <c r="C995" s="43">
        <v>3</v>
      </c>
    </row>
    <row r="996" spans="1:3" x14ac:dyDescent="0.25">
      <c r="A996" s="43" t="s">
        <v>2804</v>
      </c>
      <c r="B996" s="43" t="s">
        <v>1896</v>
      </c>
      <c r="C996" s="43">
        <v>3</v>
      </c>
    </row>
    <row r="997" spans="1:3" x14ac:dyDescent="0.25">
      <c r="A997" s="43" t="s">
        <v>2805</v>
      </c>
      <c r="B997" s="43" t="s">
        <v>1762</v>
      </c>
      <c r="C997" s="43">
        <v>3</v>
      </c>
    </row>
    <row r="998" spans="1:3" x14ac:dyDescent="0.25">
      <c r="A998" s="43" t="s">
        <v>2806</v>
      </c>
      <c r="B998" s="43" t="s">
        <v>2567</v>
      </c>
      <c r="C998" s="43">
        <v>3</v>
      </c>
    </row>
    <row r="999" spans="1:3" x14ac:dyDescent="0.25">
      <c r="A999" s="43" t="s">
        <v>2807</v>
      </c>
      <c r="B999" s="43" t="s">
        <v>1808</v>
      </c>
      <c r="C999" s="43">
        <v>3</v>
      </c>
    </row>
    <row r="1000" spans="1:3" x14ac:dyDescent="0.25">
      <c r="A1000" s="43" t="s">
        <v>2808</v>
      </c>
      <c r="B1000" s="43" t="s">
        <v>1925</v>
      </c>
      <c r="C1000" s="43">
        <v>3</v>
      </c>
    </row>
    <row r="1001" spans="1:3" x14ac:dyDescent="0.25">
      <c r="A1001" s="43" t="s">
        <v>2809</v>
      </c>
      <c r="B1001" s="43" t="s">
        <v>2059</v>
      </c>
      <c r="C1001" s="43">
        <v>3</v>
      </c>
    </row>
    <row r="1002" spans="1:3" x14ac:dyDescent="0.25">
      <c r="A1002" s="43" t="s">
        <v>2810</v>
      </c>
      <c r="B1002" s="43" t="s">
        <v>1818</v>
      </c>
      <c r="C1002" s="43">
        <v>3</v>
      </c>
    </row>
    <row r="1003" spans="1:3" x14ac:dyDescent="0.25">
      <c r="A1003" s="43" t="s">
        <v>2811</v>
      </c>
      <c r="B1003" s="43" t="s">
        <v>1584</v>
      </c>
      <c r="C1003" s="43">
        <v>3</v>
      </c>
    </row>
    <row r="1004" spans="1:3" x14ac:dyDescent="0.25">
      <c r="A1004" s="43" t="s">
        <v>2812</v>
      </c>
      <c r="B1004" s="43" t="s">
        <v>1878</v>
      </c>
      <c r="C1004" s="43">
        <v>3</v>
      </c>
    </row>
    <row r="1005" spans="1:3" x14ac:dyDescent="0.25">
      <c r="A1005" s="43" t="s">
        <v>2813</v>
      </c>
      <c r="B1005" s="43" t="s">
        <v>1722</v>
      </c>
      <c r="C1005" s="43">
        <v>3</v>
      </c>
    </row>
    <row r="1006" spans="1:3" x14ac:dyDescent="0.25">
      <c r="A1006" s="43" t="s">
        <v>2813</v>
      </c>
      <c r="B1006" s="43" t="s">
        <v>1722</v>
      </c>
      <c r="C1006" s="43">
        <v>3</v>
      </c>
    </row>
    <row r="1007" spans="1:3" x14ac:dyDescent="0.25">
      <c r="A1007" s="43" t="s">
        <v>2813</v>
      </c>
      <c r="B1007" s="43" t="s">
        <v>1722</v>
      </c>
      <c r="C1007" s="43">
        <v>3</v>
      </c>
    </row>
    <row r="1008" spans="1:3" x14ac:dyDescent="0.25">
      <c r="A1008" s="43" t="s">
        <v>2813</v>
      </c>
      <c r="B1008" s="43" t="s">
        <v>1722</v>
      </c>
      <c r="C1008" s="43">
        <v>3</v>
      </c>
    </row>
    <row r="1009" spans="1:3" x14ac:dyDescent="0.25">
      <c r="A1009" s="43" t="s">
        <v>2814</v>
      </c>
      <c r="B1009" s="43" t="s">
        <v>2416</v>
      </c>
      <c r="C1009" s="43">
        <v>3</v>
      </c>
    </row>
    <row r="1010" spans="1:3" x14ac:dyDescent="0.25">
      <c r="A1010" s="43" t="s">
        <v>2815</v>
      </c>
      <c r="B1010" s="43" t="s">
        <v>1919</v>
      </c>
      <c r="C1010" s="43">
        <v>3</v>
      </c>
    </row>
    <row r="1011" spans="1:3" x14ac:dyDescent="0.25">
      <c r="A1011" s="43" t="s">
        <v>2816</v>
      </c>
      <c r="B1011" s="43" t="s">
        <v>1798</v>
      </c>
      <c r="C1011" s="43">
        <v>3</v>
      </c>
    </row>
    <row r="1012" spans="1:3" x14ac:dyDescent="0.25">
      <c r="A1012" s="43" t="s">
        <v>2817</v>
      </c>
      <c r="B1012" s="43" t="s">
        <v>2569</v>
      </c>
      <c r="C1012" s="43">
        <v>3</v>
      </c>
    </row>
    <row r="1013" spans="1:3" x14ac:dyDescent="0.25">
      <c r="A1013" s="43" t="s">
        <v>2818</v>
      </c>
      <c r="B1013" s="43" t="s">
        <v>2123</v>
      </c>
      <c r="C1013" s="43">
        <v>3</v>
      </c>
    </row>
    <row r="1014" spans="1:3" x14ac:dyDescent="0.25">
      <c r="A1014" s="43" t="s">
        <v>2819</v>
      </c>
      <c r="B1014" s="43" t="s">
        <v>1891</v>
      </c>
      <c r="C1014" s="43">
        <v>3</v>
      </c>
    </row>
    <row r="1015" spans="1:3" x14ac:dyDescent="0.25">
      <c r="A1015" s="43" t="s">
        <v>2820</v>
      </c>
      <c r="B1015" s="43" t="s">
        <v>1781</v>
      </c>
      <c r="C1015" s="43">
        <v>3</v>
      </c>
    </row>
    <row r="1016" spans="1:3" x14ac:dyDescent="0.25">
      <c r="A1016" s="43" t="s">
        <v>2821</v>
      </c>
      <c r="B1016" s="43" t="s">
        <v>1953</v>
      </c>
      <c r="C1016" s="43">
        <v>3</v>
      </c>
    </row>
    <row r="1017" spans="1:3" x14ac:dyDescent="0.25">
      <c r="A1017" s="43" t="s">
        <v>2822</v>
      </c>
      <c r="B1017" s="43" t="s">
        <v>1878</v>
      </c>
      <c r="C1017" s="43">
        <v>3</v>
      </c>
    </row>
    <row r="1018" spans="1:3" x14ac:dyDescent="0.25">
      <c r="A1018" s="43" t="s">
        <v>2823</v>
      </c>
      <c r="B1018" s="43" t="s">
        <v>2059</v>
      </c>
      <c r="C1018" s="43">
        <v>3</v>
      </c>
    </row>
    <row r="1019" spans="1:3" x14ac:dyDescent="0.25">
      <c r="A1019" s="43" t="s">
        <v>2824</v>
      </c>
      <c r="B1019" s="43" t="s">
        <v>1775</v>
      </c>
      <c r="C1019" s="43">
        <v>3</v>
      </c>
    </row>
    <row r="1020" spans="1:3" x14ac:dyDescent="0.25">
      <c r="A1020" s="43" t="s">
        <v>2825</v>
      </c>
      <c r="B1020" s="43" t="s">
        <v>2609</v>
      </c>
      <c r="C1020" s="43">
        <v>3</v>
      </c>
    </row>
    <row r="1021" spans="1:3" x14ac:dyDescent="0.25">
      <c r="A1021" s="43" t="s">
        <v>2826</v>
      </c>
      <c r="B1021" s="43" t="s">
        <v>2035</v>
      </c>
      <c r="C1021" s="43">
        <v>3</v>
      </c>
    </row>
    <row r="1022" spans="1:3" x14ac:dyDescent="0.25">
      <c r="A1022" s="43" t="s">
        <v>2827</v>
      </c>
      <c r="B1022" s="43" t="s">
        <v>2184</v>
      </c>
      <c r="C1022" s="43">
        <v>3</v>
      </c>
    </row>
    <row r="1023" spans="1:3" x14ac:dyDescent="0.25">
      <c r="A1023" s="43" t="s">
        <v>2828</v>
      </c>
      <c r="B1023" s="43" t="s">
        <v>1878</v>
      </c>
      <c r="C1023" s="43">
        <v>3</v>
      </c>
    </row>
    <row r="1024" spans="1:3" x14ac:dyDescent="0.25">
      <c r="A1024" s="43" t="s">
        <v>2829</v>
      </c>
      <c r="B1024" s="43" t="s">
        <v>1899</v>
      </c>
      <c r="C1024" s="43">
        <v>3</v>
      </c>
    </row>
    <row r="1025" spans="1:3" x14ac:dyDescent="0.25">
      <c r="A1025" s="43" t="s">
        <v>2830</v>
      </c>
      <c r="B1025" s="43" t="s">
        <v>1878</v>
      </c>
      <c r="C1025" s="43">
        <v>3</v>
      </c>
    </row>
    <row r="1026" spans="1:3" x14ac:dyDescent="0.25">
      <c r="A1026" s="43" t="s">
        <v>2831</v>
      </c>
      <c r="B1026" s="43" t="s">
        <v>1878</v>
      </c>
      <c r="C1026" s="43">
        <v>3</v>
      </c>
    </row>
    <row r="1027" spans="1:3" x14ac:dyDescent="0.25">
      <c r="A1027" s="43" t="s">
        <v>2832</v>
      </c>
      <c r="B1027" s="43" t="s">
        <v>1878</v>
      </c>
      <c r="C1027" s="43">
        <v>3</v>
      </c>
    </row>
    <row r="1028" spans="1:3" x14ac:dyDescent="0.25">
      <c r="A1028" s="43" t="s">
        <v>2833</v>
      </c>
      <c r="B1028" s="43" t="s">
        <v>1781</v>
      </c>
      <c r="C1028" s="43">
        <v>3</v>
      </c>
    </row>
    <row r="1029" spans="1:3" x14ac:dyDescent="0.25">
      <c r="A1029" s="43" t="s">
        <v>2834</v>
      </c>
      <c r="B1029" s="43" t="s">
        <v>2545</v>
      </c>
      <c r="C1029" s="43">
        <v>3</v>
      </c>
    </row>
    <row r="1030" spans="1:3" x14ac:dyDescent="0.25">
      <c r="A1030" s="43" t="s">
        <v>2835</v>
      </c>
      <c r="B1030" s="43" t="s">
        <v>2481</v>
      </c>
      <c r="C1030" s="43">
        <v>3</v>
      </c>
    </row>
    <row r="1031" spans="1:3" x14ac:dyDescent="0.25">
      <c r="A1031" s="43" t="s">
        <v>2836</v>
      </c>
      <c r="B1031" s="43" t="s">
        <v>2569</v>
      </c>
      <c r="C1031" s="43">
        <v>3</v>
      </c>
    </row>
    <row r="1032" spans="1:3" x14ac:dyDescent="0.25">
      <c r="A1032" s="43" t="s">
        <v>2837</v>
      </c>
      <c r="B1032" s="43" t="s">
        <v>1878</v>
      </c>
      <c r="C1032" s="43">
        <v>3</v>
      </c>
    </row>
    <row r="1033" spans="1:3" x14ac:dyDescent="0.25">
      <c r="A1033" s="43" t="s">
        <v>2838</v>
      </c>
      <c r="B1033" s="43" t="s">
        <v>2123</v>
      </c>
      <c r="C1033" s="43">
        <v>3</v>
      </c>
    </row>
    <row r="1034" spans="1:3" x14ac:dyDescent="0.25">
      <c r="A1034" s="43" t="s">
        <v>2839</v>
      </c>
      <c r="B1034" s="43" t="s">
        <v>2123</v>
      </c>
      <c r="C1034" s="43">
        <v>3</v>
      </c>
    </row>
    <row r="1035" spans="1:3" x14ac:dyDescent="0.25">
      <c r="A1035" s="43" t="s">
        <v>2840</v>
      </c>
      <c r="B1035" s="43" t="s">
        <v>1584</v>
      </c>
      <c r="C1035" s="43">
        <v>3</v>
      </c>
    </row>
    <row r="1036" spans="1:3" x14ac:dyDescent="0.25">
      <c r="A1036" s="43" t="s">
        <v>2841</v>
      </c>
      <c r="B1036" s="43" t="s">
        <v>1919</v>
      </c>
      <c r="C1036" s="43">
        <v>3</v>
      </c>
    </row>
    <row r="1037" spans="1:3" x14ac:dyDescent="0.25">
      <c r="A1037" s="43" t="s">
        <v>2842</v>
      </c>
      <c r="B1037" s="43" t="s">
        <v>2609</v>
      </c>
      <c r="C1037" s="43">
        <v>3</v>
      </c>
    </row>
    <row r="1038" spans="1:3" x14ac:dyDescent="0.25">
      <c r="A1038" s="43" t="s">
        <v>2843</v>
      </c>
      <c r="B1038" s="43" t="s">
        <v>1775</v>
      </c>
      <c r="C1038" s="43">
        <v>3</v>
      </c>
    </row>
    <row r="1039" spans="1:3" x14ac:dyDescent="0.25">
      <c r="A1039" s="43" t="s">
        <v>2844</v>
      </c>
      <c r="B1039" s="43" t="s">
        <v>1584</v>
      </c>
      <c r="C1039" s="43">
        <v>3</v>
      </c>
    </row>
    <row r="1040" spans="1:3" x14ac:dyDescent="0.25">
      <c r="A1040" s="43" t="s">
        <v>2845</v>
      </c>
      <c r="B1040" s="43" t="s">
        <v>2111</v>
      </c>
      <c r="C1040" s="43">
        <v>3</v>
      </c>
    </row>
    <row r="1041" spans="1:3" x14ac:dyDescent="0.25">
      <c r="A1041" s="43" t="s">
        <v>2846</v>
      </c>
      <c r="B1041" s="43" t="s">
        <v>1953</v>
      </c>
      <c r="C1041" s="43">
        <v>3</v>
      </c>
    </row>
    <row r="1042" spans="1:3" x14ac:dyDescent="0.25">
      <c r="A1042" s="43" t="s">
        <v>2847</v>
      </c>
      <c r="B1042" s="43" t="s">
        <v>1889</v>
      </c>
      <c r="C1042" s="43">
        <v>3</v>
      </c>
    </row>
    <row r="1043" spans="1:3" x14ac:dyDescent="0.25">
      <c r="A1043" s="43" t="s">
        <v>2848</v>
      </c>
      <c r="B1043" s="43" t="s">
        <v>1621</v>
      </c>
      <c r="C1043" s="43">
        <v>3</v>
      </c>
    </row>
    <row r="1044" spans="1:3" x14ac:dyDescent="0.25">
      <c r="A1044" s="43" t="s">
        <v>2849</v>
      </c>
      <c r="B1044" s="43" t="s">
        <v>2059</v>
      </c>
      <c r="C1044" s="43">
        <v>3</v>
      </c>
    </row>
    <row r="1045" spans="1:3" x14ac:dyDescent="0.25">
      <c r="A1045" s="43" t="s">
        <v>2850</v>
      </c>
      <c r="B1045" s="43" t="s">
        <v>1878</v>
      </c>
      <c r="C1045" s="43">
        <v>3</v>
      </c>
    </row>
    <row r="1046" spans="1:3" x14ac:dyDescent="0.25">
      <c r="A1046" s="43" t="s">
        <v>2851</v>
      </c>
      <c r="B1046" s="43" t="s">
        <v>1722</v>
      </c>
      <c r="C1046" s="43">
        <v>3</v>
      </c>
    </row>
    <row r="1047" spans="1:3" x14ac:dyDescent="0.25">
      <c r="A1047" s="43" t="s">
        <v>2851</v>
      </c>
      <c r="B1047" s="43" t="s">
        <v>1722</v>
      </c>
      <c r="C1047" s="43">
        <v>3</v>
      </c>
    </row>
    <row r="1048" spans="1:3" x14ac:dyDescent="0.25">
      <c r="A1048" s="43" t="s">
        <v>2851</v>
      </c>
      <c r="B1048" s="43" t="s">
        <v>1722</v>
      </c>
      <c r="C1048" s="43">
        <v>3</v>
      </c>
    </row>
    <row r="1049" spans="1:3" x14ac:dyDescent="0.25">
      <c r="A1049" s="43" t="s">
        <v>2852</v>
      </c>
      <c r="B1049" s="43" t="s">
        <v>1878</v>
      </c>
      <c r="C1049" s="43">
        <v>3</v>
      </c>
    </row>
    <row r="1050" spans="1:3" x14ac:dyDescent="0.25">
      <c r="A1050" s="43" t="s">
        <v>2853</v>
      </c>
      <c r="B1050" s="43" t="s">
        <v>2481</v>
      </c>
      <c r="C1050" s="43">
        <v>3</v>
      </c>
    </row>
    <row r="1051" spans="1:3" x14ac:dyDescent="0.25">
      <c r="A1051" s="43" t="s">
        <v>2854</v>
      </c>
      <c r="B1051" s="43" t="s">
        <v>1771</v>
      </c>
      <c r="C1051" s="43">
        <v>3</v>
      </c>
    </row>
    <row r="1052" spans="1:3" x14ac:dyDescent="0.25">
      <c r="A1052" s="43" t="s">
        <v>2855</v>
      </c>
      <c r="B1052" s="43" t="s">
        <v>2288</v>
      </c>
      <c r="C1052" s="43">
        <v>3</v>
      </c>
    </row>
    <row r="1053" spans="1:3" x14ac:dyDescent="0.25">
      <c r="A1053" s="43" t="s">
        <v>2856</v>
      </c>
      <c r="B1053" s="43" t="s">
        <v>1722</v>
      </c>
      <c r="C1053" s="43">
        <v>3</v>
      </c>
    </row>
    <row r="1054" spans="1:3" x14ac:dyDescent="0.25">
      <c r="A1054" s="43" t="s">
        <v>2856</v>
      </c>
      <c r="B1054" s="43" t="s">
        <v>1722</v>
      </c>
      <c r="C1054" s="43">
        <v>3</v>
      </c>
    </row>
    <row r="1055" spans="1:3" x14ac:dyDescent="0.25">
      <c r="A1055" s="43" t="s">
        <v>2856</v>
      </c>
      <c r="B1055" s="43" t="s">
        <v>1722</v>
      </c>
      <c r="C1055" s="43">
        <v>3</v>
      </c>
    </row>
    <row r="1056" spans="1:3" x14ac:dyDescent="0.25">
      <c r="A1056" s="43" t="s">
        <v>2856</v>
      </c>
      <c r="B1056" s="43" t="s">
        <v>1722</v>
      </c>
      <c r="C1056" s="43">
        <v>3</v>
      </c>
    </row>
    <row r="1057" spans="1:3" x14ac:dyDescent="0.25">
      <c r="A1057" s="43" t="s">
        <v>2857</v>
      </c>
      <c r="B1057" s="43" t="s">
        <v>1773</v>
      </c>
      <c r="C1057" s="43">
        <v>3</v>
      </c>
    </row>
    <row r="1058" spans="1:3" x14ac:dyDescent="0.25">
      <c r="A1058" s="43" t="s">
        <v>2858</v>
      </c>
      <c r="B1058" s="43" t="s">
        <v>1909</v>
      </c>
      <c r="C1058" s="43">
        <v>3</v>
      </c>
    </row>
    <row r="1059" spans="1:3" x14ac:dyDescent="0.25">
      <c r="A1059" s="43" t="s">
        <v>2859</v>
      </c>
      <c r="B1059" s="43" t="s">
        <v>1808</v>
      </c>
      <c r="C1059" s="43">
        <v>3</v>
      </c>
    </row>
    <row r="1060" spans="1:3" x14ac:dyDescent="0.25">
      <c r="A1060" s="43" t="s">
        <v>2860</v>
      </c>
      <c r="B1060" s="43" t="s">
        <v>1925</v>
      </c>
      <c r="C1060" s="43">
        <v>3</v>
      </c>
    </row>
    <row r="1061" spans="1:3" x14ac:dyDescent="0.25">
      <c r="A1061" s="43" t="s">
        <v>2861</v>
      </c>
      <c r="B1061" s="43" t="s">
        <v>1878</v>
      </c>
      <c r="C1061" s="43">
        <v>3</v>
      </c>
    </row>
    <row r="1062" spans="1:3" x14ac:dyDescent="0.25">
      <c r="A1062" s="43" t="s">
        <v>2862</v>
      </c>
      <c r="B1062" s="43" t="s">
        <v>1466</v>
      </c>
      <c r="C1062" s="43">
        <v>3</v>
      </c>
    </row>
    <row r="1063" spans="1:3" x14ac:dyDescent="0.25">
      <c r="A1063" s="43" t="s">
        <v>2863</v>
      </c>
      <c r="B1063" s="43" t="s">
        <v>1953</v>
      </c>
      <c r="C1063" s="43">
        <v>3</v>
      </c>
    </row>
    <row r="1064" spans="1:3" x14ac:dyDescent="0.25">
      <c r="A1064" s="43" t="s">
        <v>2864</v>
      </c>
      <c r="B1064" s="43" t="s">
        <v>2533</v>
      </c>
      <c r="C1064" s="43">
        <v>3</v>
      </c>
    </row>
    <row r="1065" spans="1:3" x14ac:dyDescent="0.25">
      <c r="A1065" s="43" t="s">
        <v>2865</v>
      </c>
      <c r="B1065" s="43" t="s">
        <v>1808</v>
      </c>
      <c r="C1065" s="43">
        <v>3</v>
      </c>
    </row>
    <row r="1066" spans="1:3" x14ac:dyDescent="0.25">
      <c r="A1066" s="43" t="s">
        <v>2866</v>
      </c>
      <c r="B1066" s="43" t="s">
        <v>1771</v>
      </c>
      <c r="C1066" s="43">
        <v>3</v>
      </c>
    </row>
    <row r="1067" spans="1:3" x14ac:dyDescent="0.25">
      <c r="A1067" s="43" t="s">
        <v>2867</v>
      </c>
      <c r="B1067" s="43" t="s">
        <v>1953</v>
      </c>
      <c r="C1067" s="43">
        <v>3</v>
      </c>
    </row>
    <row r="1068" spans="1:3" x14ac:dyDescent="0.25">
      <c r="A1068" s="43" t="s">
        <v>2868</v>
      </c>
      <c r="B1068" s="43" t="s">
        <v>2460</v>
      </c>
      <c r="C1068" s="43">
        <v>3</v>
      </c>
    </row>
    <row r="1069" spans="1:3" x14ac:dyDescent="0.25">
      <c r="A1069" s="43" t="s">
        <v>2869</v>
      </c>
      <c r="B1069" s="43" t="s">
        <v>2870</v>
      </c>
      <c r="C1069" s="43">
        <v>3</v>
      </c>
    </row>
    <row r="1070" spans="1:3" x14ac:dyDescent="0.25">
      <c r="A1070" s="43" t="s">
        <v>2871</v>
      </c>
      <c r="B1070" s="43" t="s">
        <v>1775</v>
      </c>
      <c r="C1070" s="43">
        <v>3</v>
      </c>
    </row>
    <row r="1071" spans="1:3" x14ac:dyDescent="0.25">
      <c r="A1071" s="43" t="s">
        <v>2872</v>
      </c>
      <c r="B1071" s="43" t="s">
        <v>2275</v>
      </c>
      <c r="C1071" s="43">
        <v>3</v>
      </c>
    </row>
    <row r="1072" spans="1:3" x14ac:dyDescent="0.25">
      <c r="A1072" s="43" t="s">
        <v>2873</v>
      </c>
      <c r="B1072" s="43" t="s">
        <v>2874</v>
      </c>
      <c r="C1072" s="43">
        <v>3</v>
      </c>
    </row>
    <row r="1073" spans="1:3" x14ac:dyDescent="0.25">
      <c r="A1073" s="43" t="s">
        <v>2875</v>
      </c>
      <c r="B1073" s="43" t="s">
        <v>1953</v>
      </c>
      <c r="C1073" s="43">
        <v>3</v>
      </c>
    </row>
    <row r="1074" spans="1:3" x14ac:dyDescent="0.25">
      <c r="A1074" s="43" t="s">
        <v>2876</v>
      </c>
      <c r="B1074" s="43" t="s">
        <v>2460</v>
      </c>
      <c r="C1074" s="43">
        <v>3</v>
      </c>
    </row>
    <row r="1075" spans="1:3" x14ac:dyDescent="0.25">
      <c r="A1075" s="43" t="s">
        <v>2877</v>
      </c>
      <c r="B1075" s="43" t="s">
        <v>1814</v>
      </c>
      <c r="C1075" s="43">
        <v>3</v>
      </c>
    </row>
    <row r="1076" spans="1:3" x14ac:dyDescent="0.25">
      <c r="A1076" s="43" t="s">
        <v>2878</v>
      </c>
      <c r="B1076" s="43" t="s">
        <v>2870</v>
      </c>
      <c r="C1076" s="43">
        <v>3</v>
      </c>
    </row>
    <row r="1077" spans="1:3" x14ac:dyDescent="0.25">
      <c r="A1077" s="43" t="s">
        <v>2879</v>
      </c>
      <c r="B1077" s="43" t="s">
        <v>1953</v>
      </c>
      <c r="C1077" s="43">
        <v>3</v>
      </c>
    </row>
    <row r="1078" spans="1:3" x14ac:dyDescent="0.25">
      <c r="A1078" s="43" t="s">
        <v>2880</v>
      </c>
      <c r="B1078" s="43" t="s">
        <v>1713</v>
      </c>
      <c r="C1078" s="43">
        <v>3</v>
      </c>
    </row>
    <row r="1079" spans="1:3" x14ac:dyDescent="0.25">
      <c r="A1079" s="43" t="s">
        <v>2881</v>
      </c>
      <c r="B1079" s="43" t="s">
        <v>1466</v>
      </c>
      <c r="C1079" s="43">
        <v>3</v>
      </c>
    </row>
    <row r="1080" spans="1:3" x14ac:dyDescent="0.25">
      <c r="A1080" s="43" t="s">
        <v>2882</v>
      </c>
      <c r="B1080" s="43" t="s">
        <v>1905</v>
      </c>
      <c r="C1080" s="43">
        <v>3</v>
      </c>
    </row>
    <row r="1081" spans="1:3" x14ac:dyDescent="0.25">
      <c r="A1081" s="43" t="s">
        <v>2883</v>
      </c>
      <c r="B1081" s="43" t="s">
        <v>1953</v>
      </c>
      <c r="C1081" s="43">
        <v>2</v>
      </c>
    </row>
    <row r="1082" spans="1:3" x14ac:dyDescent="0.25">
      <c r="A1082" s="43" t="s">
        <v>2884</v>
      </c>
      <c r="B1082" s="43" t="s">
        <v>1791</v>
      </c>
      <c r="C1082" s="43">
        <v>2</v>
      </c>
    </row>
    <row r="1083" spans="1:3" x14ac:dyDescent="0.25">
      <c r="A1083" s="43" t="s">
        <v>2885</v>
      </c>
      <c r="B1083" s="43" t="s">
        <v>2886</v>
      </c>
      <c r="C1083" s="43">
        <v>2</v>
      </c>
    </row>
    <row r="1084" spans="1:3" x14ac:dyDescent="0.25">
      <c r="A1084" s="43" t="s">
        <v>2887</v>
      </c>
      <c r="B1084" s="43" t="s">
        <v>2874</v>
      </c>
      <c r="C1084" s="43">
        <v>2</v>
      </c>
    </row>
    <row r="1085" spans="1:3" x14ac:dyDescent="0.25">
      <c r="A1085" s="43" t="s">
        <v>2888</v>
      </c>
      <c r="B1085" s="43" t="s">
        <v>1919</v>
      </c>
      <c r="C1085" s="43">
        <v>2</v>
      </c>
    </row>
    <row r="1086" spans="1:3" x14ac:dyDescent="0.25">
      <c r="A1086" s="43" t="s">
        <v>2889</v>
      </c>
      <c r="B1086" s="43" t="s">
        <v>1781</v>
      </c>
      <c r="C1086" s="43">
        <v>2</v>
      </c>
    </row>
    <row r="1087" spans="1:3" x14ac:dyDescent="0.25">
      <c r="A1087" s="43" t="s">
        <v>2890</v>
      </c>
      <c r="B1087" s="43" t="s">
        <v>2243</v>
      </c>
      <c r="C1087" s="43">
        <v>2</v>
      </c>
    </row>
    <row r="1088" spans="1:3" x14ac:dyDescent="0.25">
      <c r="A1088" s="43" t="s">
        <v>2891</v>
      </c>
      <c r="B1088" s="43" t="s">
        <v>1781</v>
      </c>
      <c r="C1088" s="43">
        <v>2</v>
      </c>
    </row>
    <row r="1089" spans="1:3" x14ac:dyDescent="0.25">
      <c r="A1089" s="43" t="s">
        <v>2892</v>
      </c>
      <c r="B1089" s="43" t="s">
        <v>2460</v>
      </c>
      <c r="C1089" s="43">
        <v>2</v>
      </c>
    </row>
    <row r="1090" spans="1:3" x14ac:dyDescent="0.25">
      <c r="A1090" s="43" t="s">
        <v>2893</v>
      </c>
      <c r="B1090" s="43" t="s">
        <v>1781</v>
      </c>
      <c r="C1090" s="43">
        <v>2</v>
      </c>
    </row>
    <row r="1091" spans="1:3" x14ac:dyDescent="0.25">
      <c r="A1091" s="43" t="s">
        <v>2894</v>
      </c>
      <c r="B1091" s="43" t="s">
        <v>2194</v>
      </c>
      <c r="C1091" s="43">
        <v>2</v>
      </c>
    </row>
    <row r="1092" spans="1:3" x14ac:dyDescent="0.25">
      <c r="A1092" s="43" t="s">
        <v>2895</v>
      </c>
      <c r="B1092" s="43" t="s">
        <v>2569</v>
      </c>
      <c r="C1092" s="43">
        <v>2</v>
      </c>
    </row>
    <row r="1093" spans="1:3" x14ac:dyDescent="0.25">
      <c r="A1093" s="43" t="s">
        <v>2896</v>
      </c>
      <c r="B1093" s="43" t="s">
        <v>2569</v>
      </c>
      <c r="C1093" s="43">
        <v>2</v>
      </c>
    </row>
    <row r="1094" spans="1:3" x14ac:dyDescent="0.25">
      <c r="A1094" s="43" t="s">
        <v>2897</v>
      </c>
      <c r="B1094" s="43" t="s">
        <v>1773</v>
      </c>
      <c r="C1094" s="43">
        <v>2</v>
      </c>
    </row>
    <row r="1095" spans="1:3" x14ac:dyDescent="0.25">
      <c r="A1095" s="43" t="s">
        <v>2898</v>
      </c>
      <c r="B1095" s="43" t="s">
        <v>2874</v>
      </c>
      <c r="C1095" s="43">
        <v>2</v>
      </c>
    </row>
    <row r="1096" spans="1:3" x14ac:dyDescent="0.25">
      <c r="A1096" s="43" t="s">
        <v>2899</v>
      </c>
      <c r="B1096" s="43" t="s">
        <v>2275</v>
      </c>
      <c r="C1096" s="43">
        <v>2</v>
      </c>
    </row>
    <row r="1097" spans="1:3" x14ac:dyDescent="0.25">
      <c r="A1097" s="43" t="s">
        <v>2900</v>
      </c>
      <c r="B1097" s="43" t="s">
        <v>2574</v>
      </c>
      <c r="C1097" s="43">
        <v>2</v>
      </c>
    </row>
    <row r="1098" spans="1:3" x14ac:dyDescent="0.25">
      <c r="A1098" s="43" t="s">
        <v>2901</v>
      </c>
      <c r="B1098" s="43" t="s">
        <v>1781</v>
      </c>
      <c r="C1098" s="43">
        <v>2</v>
      </c>
    </row>
    <row r="1099" spans="1:3" x14ac:dyDescent="0.25">
      <c r="A1099" s="43" t="s">
        <v>2902</v>
      </c>
      <c r="B1099" s="43" t="s">
        <v>1781</v>
      </c>
      <c r="C1099" s="43">
        <v>2</v>
      </c>
    </row>
    <row r="1100" spans="1:3" x14ac:dyDescent="0.25">
      <c r="A1100" s="43" t="s">
        <v>2903</v>
      </c>
      <c r="B1100" s="43" t="s">
        <v>1878</v>
      </c>
      <c r="C1100" s="43">
        <v>2</v>
      </c>
    </row>
    <row r="1101" spans="1:3" x14ac:dyDescent="0.25">
      <c r="A1101" s="43" t="s">
        <v>2904</v>
      </c>
      <c r="B1101" s="43" t="s">
        <v>2788</v>
      </c>
      <c r="C1101" s="43">
        <v>2</v>
      </c>
    </row>
    <row r="1102" spans="1:3" x14ac:dyDescent="0.25">
      <c r="A1102" s="43" t="s">
        <v>2905</v>
      </c>
      <c r="B1102" s="43" t="s">
        <v>1762</v>
      </c>
      <c r="C1102" s="43">
        <v>2</v>
      </c>
    </row>
    <row r="1103" spans="1:3" x14ac:dyDescent="0.25">
      <c r="A1103" s="43" t="s">
        <v>2906</v>
      </c>
      <c r="B1103" s="43" t="s">
        <v>1722</v>
      </c>
      <c r="C1103" s="43">
        <v>2</v>
      </c>
    </row>
    <row r="1104" spans="1:3" x14ac:dyDescent="0.25">
      <c r="A1104" s="43" t="s">
        <v>2907</v>
      </c>
      <c r="B1104" s="43" t="s">
        <v>1953</v>
      </c>
      <c r="C1104" s="43">
        <v>2</v>
      </c>
    </row>
    <row r="1105" spans="1:3" x14ac:dyDescent="0.25">
      <c r="A1105" s="43" t="s">
        <v>2908</v>
      </c>
      <c r="B1105" s="43" t="s">
        <v>1955</v>
      </c>
      <c r="C1105" s="43">
        <v>2</v>
      </c>
    </row>
    <row r="1106" spans="1:3" x14ac:dyDescent="0.25">
      <c r="A1106" s="43" t="s">
        <v>2909</v>
      </c>
      <c r="B1106" s="43" t="s">
        <v>2210</v>
      </c>
      <c r="C1106" s="43">
        <v>2</v>
      </c>
    </row>
    <row r="1107" spans="1:3" x14ac:dyDescent="0.25">
      <c r="A1107" s="43" t="s">
        <v>2910</v>
      </c>
      <c r="B1107" s="43" t="s">
        <v>1775</v>
      </c>
      <c r="C1107" s="43">
        <v>2</v>
      </c>
    </row>
    <row r="1108" spans="1:3" x14ac:dyDescent="0.25">
      <c r="A1108" s="43" t="s">
        <v>2911</v>
      </c>
      <c r="B1108" s="43" t="s">
        <v>1878</v>
      </c>
      <c r="C1108" s="43">
        <v>2</v>
      </c>
    </row>
    <row r="1109" spans="1:3" x14ac:dyDescent="0.25">
      <c r="A1109" s="43" t="s">
        <v>2912</v>
      </c>
      <c r="B1109" s="43" t="s">
        <v>1878</v>
      </c>
      <c r="C1109" s="43">
        <v>2</v>
      </c>
    </row>
    <row r="1110" spans="1:3" x14ac:dyDescent="0.25">
      <c r="A1110" s="43" t="s">
        <v>2913</v>
      </c>
      <c r="B1110" s="43" t="s">
        <v>2288</v>
      </c>
      <c r="C1110" s="43">
        <v>2</v>
      </c>
    </row>
    <row r="1111" spans="1:3" x14ac:dyDescent="0.25">
      <c r="A1111" s="43" t="s">
        <v>2914</v>
      </c>
      <c r="B1111" s="43" t="s">
        <v>1891</v>
      </c>
      <c r="C1111" s="43">
        <v>2</v>
      </c>
    </row>
    <row r="1112" spans="1:3" x14ac:dyDescent="0.25">
      <c r="A1112" s="43" t="s">
        <v>2915</v>
      </c>
      <c r="B1112" s="43" t="s">
        <v>1818</v>
      </c>
      <c r="C1112" s="43">
        <v>2</v>
      </c>
    </row>
    <row r="1113" spans="1:3" x14ac:dyDescent="0.25">
      <c r="A1113" s="43" t="s">
        <v>2916</v>
      </c>
      <c r="B1113" s="43" t="s">
        <v>2184</v>
      </c>
      <c r="C1113" s="43">
        <v>2</v>
      </c>
    </row>
    <row r="1114" spans="1:3" x14ac:dyDescent="0.25">
      <c r="A1114" s="43" t="s">
        <v>2917</v>
      </c>
      <c r="B1114" s="43" t="s">
        <v>1769</v>
      </c>
      <c r="C1114" s="43">
        <v>2</v>
      </c>
    </row>
    <row r="1115" spans="1:3" x14ac:dyDescent="0.25">
      <c r="A1115" s="43" t="s">
        <v>2918</v>
      </c>
      <c r="B1115" s="43" t="s">
        <v>1801</v>
      </c>
      <c r="C1115" s="43">
        <v>2</v>
      </c>
    </row>
    <row r="1116" spans="1:3" x14ac:dyDescent="0.25">
      <c r="A1116" s="43" t="s">
        <v>2919</v>
      </c>
      <c r="B1116" s="43" t="s">
        <v>1905</v>
      </c>
      <c r="C1116" s="43">
        <v>2</v>
      </c>
    </row>
    <row r="1117" spans="1:3" x14ac:dyDescent="0.25">
      <c r="A1117" s="43" t="s">
        <v>2920</v>
      </c>
      <c r="B1117" s="43" t="s">
        <v>1798</v>
      </c>
      <c r="C1117" s="43">
        <v>2</v>
      </c>
    </row>
    <row r="1118" spans="1:3" x14ac:dyDescent="0.25">
      <c r="A1118" s="43" t="s">
        <v>2921</v>
      </c>
      <c r="B1118" s="43" t="s">
        <v>1557</v>
      </c>
      <c r="C1118" s="43">
        <v>2</v>
      </c>
    </row>
    <row r="1119" spans="1:3" x14ac:dyDescent="0.25">
      <c r="A1119" s="43" t="s">
        <v>2922</v>
      </c>
      <c r="B1119" s="43" t="s">
        <v>1781</v>
      </c>
      <c r="C1119" s="43">
        <v>2</v>
      </c>
    </row>
    <row r="1120" spans="1:3" x14ac:dyDescent="0.25">
      <c r="A1120" s="43" t="s">
        <v>2923</v>
      </c>
      <c r="B1120" s="43" t="s">
        <v>1953</v>
      </c>
      <c r="C1120" s="43">
        <v>2</v>
      </c>
    </row>
    <row r="1121" spans="1:3" x14ac:dyDescent="0.25">
      <c r="A1121" s="43" t="s">
        <v>2924</v>
      </c>
      <c r="B1121" s="43" t="s">
        <v>1762</v>
      </c>
      <c r="C1121" s="43">
        <v>2</v>
      </c>
    </row>
    <row r="1122" spans="1:3" x14ac:dyDescent="0.25">
      <c r="A1122" s="43" t="s">
        <v>2925</v>
      </c>
      <c r="B1122" s="43" t="s">
        <v>1466</v>
      </c>
      <c r="C1122" s="43">
        <v>2</v>
      </c>
    </row>
    <row r="1123" spans="1:3" x14ac:dyDescent="0.25">
      <c r="A1123" s="43" t="s">
        <v>2926</v>
      </c>
      <c r="B1123" s="43" t="s">
        <v>1953</v>
      </c>
      <c r="C1123" s="43">
        <v>2</v>
      </c>
    </row>
    <row r="1124" spans="1:3" x14ac:dyDescent="0.25">
      <c r="A1124" s="43" t="s">
        <v>2927</v>
      </c>
      <c r="B1124" s="43" t="s">
        <v>1769</v>
      </c>
      <c r="C1124" s="43">
        <v>2</v>
      </c>
    </row>
    <row r="1125" spans="1:3" x14ac:dyDescent="0.25">
      <c r="A1125" s="43" t="s">
        <v>2928</v>
      </c>
      <c r="B1125" s="43" t="s">
        <v>1818</v>
      </c>
      <c r="C1125" s="43">
        <v>2</v>
      </c>
    </row>
    <row r="1126" spans="1:3" x14ac:dyDescent="0.25">
      <c r="A1126" s="43" t="s">
        <v>2929</v>
      </c>
      <c r="B1126" s="43" t="s">
        <v>1974</v>
      </c>
      <c r="C1126" s="43">
        <v>2</v>
      </c>
    </row>
    <row r="1127" spans="1:3" x14ac:dyDescent="0.25">
      <c r="A1127" s="43" t="s">
        <v>2930</v>
      </c>
      <c r="B1127" s="43" t="s">
        <v>1773</v>
      </c>
      <c r="C1127" s="43">
        <v>2</v>
      </c>
    </row>
    <row r="1128" spans="1:3" x14ac:dyDescent="0.25">
      <c r="A1128" s="43" t="s">
        <v>2931</v>
      </c>
      <c r="B1128" s="43" t="s">
        <v>1775</v>
      </c>
      <c r="C1128" s="43">
        <v>2</v>
      </c>
    </row>
    <row r="1129" spans="1:3" x14ac:dyDescent="0.25">
      <c r="A1129" s="43" t="s">
        <v>2932</v>
      </c>
      <c r="B1129" s="43" t="s">
        <v>1909</v>
      </c>
      <c r="C1129" s="43">
        <v>2</v>
      </c>
    </row>
    <row r="1130" spans="1:3" x14ac:dyDescent="0.25">
      <c r="A1130" s="43" t="s">
        <v>2933</v>
      </c>
      <c r="B1130" s="43" t="s">
        <v>1773</v>
      </c>
      <c r="C1130" s="43">
        <v>2</v>
      </c>
    </row>
    <row r="1131" spans="1:3" x14ac:dyDescent="0.25">
      <c r="A1131" s="43" t="s">
        <v>2934</v>
      </c>
      <c r="B1131" s="43" t="s">
        <v>1466</v>
      </c>
      <c r="C1131" s="43">
        <v>2</v>
      </c>
    </row>
    <row r="1132" spans="1:3" x14ac:dyDescent="0.25">
      <c r="A1132" s="43" t="s">
        <v>2935</v>
      </c>
      <c r="B1132" s="43" t="s">
        <v>1773</v>
      </c>
      <c r="C1132" s="43">
        <v>2</v>
      </c>
    </row>
    <row r="1133" spans="1:3" x14ac:dyDescent="0.25">
      <c r="A1133" s="43" t="s">
        <v>2936</v>
      </c>
      <c r="B1133" s="43" t="s">
        <v>1878</v>
      </c>
      <c r="C1133" s="43">
        <v>2</v>
      </c>
    </row>
    <row r="1134" spans="1:3" x14ac:dyDescent="0.25">
      <c r="A1134" s="43" t="s">
        <v>2937</v>
      </c>
      <c r="B1134" s="43" t="s">
        <v>2533</v>
      </c>
      <c r="C1134" s="43">
        <v>2</v>
      </c>
    </row>
    <row r="1135" spans="1:3" x14ac:dyDescent="0.25">
      <c r="A1135" s="43" t="s">
        <v>2938</v>
      </c>
      <c r="B1135" s="43" t="s">
        <v>2416</v>
      </c>
      <c r="C1135" s="43">
        <v>2</v>
      </c>
    </row>
    <row r="1136" spans="1:3" x14ac:dyDescent="0.25">
      <c r="A1136" s="43" t="s">
        <v>2939</v>
      </c>
      <c r="B1136" s="43" t="s">
        <v>1974</v>
      </c>
      <c r="C1136" s="43">
        <v>2</v>
      </c>
    </row>
    <row r="1137" spans="1:3" x14ac:dyDescent="0.25">
      <c r="A1137" s="43" t="s">
        <v>2940</v>
      </c>
      <c r="B1137" s="43" t="s">
        <v>1584</v>
      </c>
      <c r="C1137" s="43">
        <v>2</v>
      </c>
    </row>
    <row r="1138" spans="1:3" x14ac:dyDescent="0.25">
      <c r="A1138" s="43" t="s">
        <v>2941</v>
      </c>
      <c r="B1138" s="43" t="s">
        <v>1781</v>
      </c>
      <c r="C1138" s="43">
        <v>2</v>
      </c>
    </row>
    <row r="1139" spans="1:3" x14ac:dyDescent="0.25">
      <c r="A1139" s="43" t="s">
        <v>2942</v>
      </c>
      <c r="B1139" s="43" t="s">
        <v>1781</v>
      </c>
      <c r="C1139" s="43">
        <v>2</v>
      </c>
    </row>
    <row r="1140" spans="1:3" x14ac:dyDescent="0.25">
      <c r="A1140" s="43" t="s">
        <v>2943</v>
      </c>
      <c r="B1140" s="43" t="s">
        <v>2870</v>
      </c>
      <c r="C1140" s="43">
        <v>2</v>
      </c>
    </row>
    <row r="1141" spans="1:3" x14ac:dyDescent="0.25">
      <c r="A1141" s="43" t="s">
        <v>2944</v>
      </c>
      <c r="B1141" s="43" t="s">
        <v>2210</v>
      </c>
      <c r="C1141" s="43">
        <v>2</v>
      </c>
    </row>
    <row r="1142" spans="1:3" x14ac:dyDescent="0.25">
      <c r="A1142" s="43" t="s">
        <v>2945</v>
      </c>
      <c r="B1142" s="43" t="s">
        <v>2886</v>
      </c>
      <c r="C1142" s="43">
        <v>2</v>
      </c>
    </row>
    <row r="1143" spans="1:3" x14ac:dyDescent="0.25">
      <c r="A1143" s="43" t="s">
        <v>2946</v>
      </c>
      <c r="B1143" s="43" t="s">
        <v>2533</v>
      </c>
      <c r="C1143" s="43">
        <v>2</v>
      </c>
    </row>
    <row r="1144" spans="1:3" x14ac:dyDescent="0.25">
      <c r="A1144" s="43" t="s">
        <v>2947</v>
      </c>
      <c r="B1144" s="43" t="s">
        <v>2056</v>
      </c>
      <c r="C1144" s="43">
        <v>2</v>
      </c>
    </row>
    <row r="1145" spans="1:3" x14ac:dyDescent="0.25">
      <c r="A1145" s="43" t="s">
        <v>2948</v>
      </c>
      <c r="B1145" s="43" t="s">
        <v>2059</v>
      </c>
      <c r="C1145" s="43">
        <v>2</v>
      </c>
    </row>
    <row r="1146" spans="1:3" x14ac:dyDescent="0.25">
      <c r="A1146" s="43" t="s">
        <v>2949</v>
      </c>
      <c r="B1146" s="43" t="s">
        <v>2950</v>
      </c>
      <c r="C1146" s="43">
        <v>2</v>
      </c>
    </row>
    <row r="1147" spans="1:3" x14ac:dyDescent="0.25">
      <c r="A1147" s="43" t="s">
        <v>2951</v>
      </c>
      <c r="B1147" s="43" t="s">
        <v>1808</v>
      </c>
      <c r="C1147" s="43">
        <v>2</v>
      </c>
    </row>
    <row r="1148" spans="1:3" x14ac:dyDescent="0.25">
      <c r="A1148" s="43" t="s">
        <v>2952</v>
      </c>
      <c r="B1148" s="43" t="s">
        <v>1584</v>
      </c>
      <c r="C1148" s="43">
        <v>2</v>
      </c>
    </row>
    <row r="1149" spans="1:3" x14ac:dyDescent="0.25">
      <c r="A1149" s="43" t="s">
        <v>2953</v>
      </c>
      <c r="B1149" s="43" t="s">
        <v>1781</v>
      </c>
      <c r="C1149" s="43">
        <v>2</v>
      </c>
    </row>
    <row r="1150" spans="1:3" x14ac:dyDescent="0.25">
      <c r="A1150" s="43" t="s">
        <v>2954</v>
      </c>
      <c r="B1150" s="43" t="s">
        <v>1781</v>
      </c>
      <c r="C1150" s="43">
        <v>2</v>
      </c>
    </row>
    <row r="1151" spans="1:3" x14ac:dyDescent="0.25">
      <c r="A1151" s="43" t="s">
        <v>2955</v>
      </c>
      <c r="B1151" s="43" t="s">
        <v>1796</v>
      </c>
      <c r="C1151" s="43">
        <v>2</v>
      </c>
    </row>
    <row r="1152" spans="1:3" x14ac:dyDescent="0.25">
      <c r="A1152" s="43" t="s">
        <v>2956</v>
      </c>
      <c r="B1152" s="43" t="s">
        <v>1905</v>
      </c>
      <c r="C1152" s="43">
        <v>2</v>
      </c>
    </row>
    <row r="1153" spans="1:3" x14ac:dyDescent="0.25">
      <c r="A1153" s="43" t="s">
        <v>2957</v>
      </c>
      <c r="B1153" s="43" t="s">
        <v>1781</v>
      </c>
      <c r="C1153" s="43">
        <v>2</v>
      </c>
    </row>
    <row r="1154" spans="1:3" x14ac:dyDescent="0.25">
      <c r="A1154" s="43" t="s">
        <v>2958</v>
      </c>
      <c r="B1154" s="43" t="s">
        <v>1808</v>
      </c>
      <c r="C1154" s="43">
        <v>2</v>
      </c>
    </row>
    <row r="1155" spans="1:3" x14ac:dyDescent="0.25">
      <c r="A1155" s="43" t="s">
        <v>2959</v>
      </c>
      <c r="B1155" s="43" t="s">
        <v>1953</v>
      </c>
      <c r="C1155" s="43">
        <v>2</v>
      </c>
    </row>
    <row r="1156" spans="1:3" x14ac:dyDescent="0.25">
      <c r="A1156" s="43" t="s">
        <v>2960</v>
      </c>
      <c r="B1156" s="43" t="s">
        <v>2542</v>
      </c>
      <c r="C1156" s="43">
        <v>2</v>
      </c>
    </row>
    <row r="1157" spans="1:3" x14ac:dyDescent="0.25">
      <c r="A1157" s="43" t="s">
        <v>2961</v>
      </c>
      <c r="B1157" s="43" t="s">
        <v>1762</v>
      </c>
      <c r="C1157" s="43">
        <v>2</v>
      </c>
    </row>
    <row r="1158" spans="1:3" x14ac:dyDescent="0.25">
      <c r="A1158" s="43" t="s">
        <v>2962</v>
      </c>
      <c r="B1158" s="43" t="s">
        <v>1798</v>
      </c>
      <c r="C1158" s="43">
        <v>2</v>
      </c>
    </row>
    <row r="1159" spans="1:3" x14ac:dyDescent="0.25">
      <c r="A1159" s="43" t="s">
        <v>2963</v>
      </c>
      <c r="B1159" s="43" t="s">
        <v>2056</v>
      </c>
      <c r="C1159" s="43">
        <v>2</v>
      </c>
    </row>
    <row r="1160" spans="1:3" x14ac:dyDescent="0.25">
      <c r="A1160" s="43" t="s">
        <v>2964</v>
      </c>
      <c r="B1160" s="43" t="s">
        <v>2147</v>
      </c>
      <c r="C1160" s="43">
        <v>2</v>
      </c>
    </row>
    <row r="1161" spans="1:3" x14ac:dyDescent="0.25">
      <c r="A1161" s="43" t="s">
        <v>2965</v>
      </c>
      <c r="B1161" s="43" t="s">
        <v>1767</v>
      </c>
      <c r="C1161" s="43">
        <v>2</v>
      </c>
    </row>
    <row r="1162" spans="1:3" x14ac:dyDescent="0.25">
      <c r="A1162" s="43" t="s">
        <v>2966</v>
      </c>
      <c r="B1162" s="43" t="s">
        <v>1713</v>
      </c>
      <c r="C1162" s="43">
        <v>2</v>
      </c>
    </row>
    <row r="1163" spans="1:3" x14ac:dyDescent="0.25">
      <c r="A1163" s="43" t="s">
        <v>2967</v>
      </c>
      <c r="B1163" s="43" t="s">
        <v>1808</v>
      </c>
      <c r="C1163" s="43">
        <v>2</v>
      </c>
    </row>
    <row r="1164" spans="1:3" x14ac:dyDescent="0.25">
      <c r="A1164" s="43" t="s">
        <v>2968</v>
      </c>
      <c r="B1164" s="43" t="s">
        <v>1781</v>
      </c>
      <c r="C1164" s="43">
        <v>2</v>
      </c>
    </row>
    <row r="1165" spans="1:3" x14ac:dyDescent="0.25">
      <c r="A1165" s="43" t="s">
        <v>2969</v>
      </c>
      <c r="B1165" s="43" t="s">
        <v>2288</v>
      </c>
      <c r="C1165" s="43">
        <v>2</v>
      </c>
    </row>
    <row r="1166" spans="1:3" x14ac:dyDescent="0.25">
      <c r="A1166" s="43" t="s">
        <v>2970</v>
      </c>
      <c r="B1166" s="43" t="s">
        <v>2574</v>
      </c>
      <c r="C1166" s="43">
        <v>2</v>
      </c>
    </row>
    <row r="1167" spans="1:3" x14ac:dyDescent="0.25">
      <c r="A1167" s="43" t="s">
        <v>2971</v>
      </c>
      <c r="B1167" s="43" t="s">
        <v>1878</v>
      </c>
      <c r="C1167" s="43">
        <v>2</v>
      </c>
    </row>
    <row r="1168" spans="1:3" x14ac:dyDescent="0.25">
      <c r="A1168" s="43" t="s">
        <v>2972</v>
      </c>
      <c r="B1168" s="43" t="s">
        <v>2533</v>
      </c>
      <c r="C1168" s="43">
        <v>2</v>
      </c>
    </row>
    <row r="1169" spans="1:3" x14ac:dyDescent="0.25">
      <c r="A1169" s="43" t="s">
        <v>2973</v>
      </c>
      <c r="B1169" s="43" t="s">
        <v>1767</v>
      </c>
      <c r="C1169" s="43">
        <v>2</v>
      </c>
    </row>
    <row r="1170" spans="1:3" x14ac:dyDescent="0.25">
      <c r="A1170" s="43" t="s">
        <v>2974</v>
      </c>
      <c r="B1170" s="43" t="s">
        <v>1925</v>
      </c>
      <c r="C1170" s="43">
        <v>2</v>
      </c>
    </row>
    <row r="1171" spans="1:3" x14ac:dyDescent="0.25">
      <c r="A1171" s="43" t="s">
        <v>2975</v>
      </c>
      <c r="B1171" s="43" t="s">
        <v>1922</v>
      </c>
      <c r="C1171" s="43">
        <v>2</v>
      </c>
    </row>
    <row r="1172" spans="1:3" x14ac:dyDescent="0.25">
      <c r="A1172" s="43" t="s">
        <v>2976</v>
      </c>
      <c r="B1172" s="43" t="s">
        <v>1953</v>
      </c>
      <c r="C1172" s="43">
        <v>2</v>
      </c>
    </row>
    <row r="1173" spans="1:3" x14ac:dyDescent="0.25">
      <c r="A1173" s="43" t="s">
        <v>2977</v>
      </c>
      <c r="B1173" s="43" t="s">
        <v>1769</v>
      </c>
      <c r="C1173" s="43">
        <v>2</v>
      </c>
    </row>
    <row r="1174" spans="1:3" x14ac:dyDescent="0.25">
      <c r="A1174" s="43" t="s">
        <v>2978</v>
      </c>
      <c r="B1174" s="43" t="s">
        <v>2979</v>
      </c>
      <c r="C1174" s="43">
        <v>2</v>
      </c>
    </row>
    <row r="1175" spans="1:3" x14ac:dyDescent="0.25">
      <c r="A1175" s="43" t="s">
        <v>2980</v>
      </c>
      <c r="B1175" s="43" t="s">
        <v>1953</v>
      </c>
      <c r="C1175" s="43">
        <v>2</v>
      </c>
    </row>
    <row r="1176" spans="1:3" x14ac:dyDescent="0.25">
      <c r="A1176" s="43" t="s">
        <v>2981</v>
      </c>
      <c r="B1176" s="43" t="s">
        <v>1798</v>
      </c>
      <c r="C1176" s="43">
        <v>2</v>
      </c>
    </row>
    <row r="1177" spans="1:3" x14ac:dyDescent="0.25">
      <c r="A1177" s="43" t="s">
        <v>2982</v>
      </c>
      <c r="B1177" s="43" t="s">
        <v>1781</v>
      </c>
      <c r="C1177" s="43">
        <v>2</v>
      </c>
    </row>
    <row r="1178" spans="1:3" x14ac:dyDescent="0.25">
      <c r="A1178" s="43" t="s">
        <v>2983</v>
      </c>
      <c r="B1178" s="43" t="s">
        <v>1878</v>
      </c>
      <c r="C1178" s="43">
        <v>2</v>
      </c>
    </row>
    <row r="1179" spans="1:3" x14ac:dyDescent="0.25">
      <c r="A1179" s="43" t="s">
        <v>2984</v>
      </c>
      <c r="B1179" s="43" t="s">
        <v>1987</v>
      </c>
      <c r="C1179" s="43">
        <v>2</v>
      </c>
    </row>
    <row r="1180" spans="1:3" x14ac:dyDescent="0.25">
      <c r="A1180" s="43" t="s">
        <v>2985</v>
      </c>
      <c r="B1180" s="43" t="s">
        <v>1974</v>
      </c>
      <c r="C1180" s="43">
        <v>2</v>
      </c>
    </row>
    <row r="1181" spans="1:3" x14ac:dyDescent="0.25">
      <c r="A1181" s="43" t="s">
        <v>2986</v>
      </c>
      <c r="B1181" s="43" t="s">
        <v>2987</v>
      </c>
      <c r="C1181" s="43">
        <v>2</v>
      </c>
    </row>
    <row r="1182" spans="1:3" x14ac:dyDescent="0.25">
      <c r="A1182" s="43" t="s">
        <v>2988</v>
      </c>
      <c r="B1182" s="43" t="s">
        <v>1909</v>
      </c>
      <c r="C1182" s="43">
        <v>2</v>
      </c>
    </row>
    <row r="1183" spans="1:3" x14ac:dyDescent="0.25">
      <c r="A1183" s="43" t="s">
        <v>2989</v>
      </c>
      <c r="B1183" s="43" t="s">
        <v>2210</v>
      </c>
      <c r="C1183" s="43">
        <v>2</v>
      </c>
    </row>
    <row r="1184" spans="1:3" x14ac:dyDescent="0.25">
      <c r="A1184" s="43" t="s">
        <v>2990</v>
      </c>
      <c r="B1184" s="43" t="s">
        <v>1818</v>
      </c>
      <c r="C1184" s="43">
        <v>2</v>
      </c>
    </row>
    <row r="1185" spans="1:3" x14ac:dyDescent="0.25">
      <c r="A1185" s="43" t="s">
        <v>2991</v>
      </c>
      <c r="B1185" s="43" t="s">
        <v>1909</v>
      </c>
      <c r="C1185" s="43">
        <v>2</v>
      </c>
    </row>
    <row r="1186" spans="1:3" x14ac:dyDescent="0.25">
      <c r="A1186" s="43" t="s">
        <v>2992</v>
      </c>
      <c r="B1186" s="43" t="s">
        <v>1767</v>
      </c>
      <c r="C1186" s="43">
        <v>2</v>
      </c>
    </row>
    <row r="1187" spans="1:3" x14ac:dyDescent="0.25">
      <c r="A1187" s="43" t="s">
        <v>2993</v>
      </c>
      <c r="B1187" s="43" t="s">
        <v>1771</v>
      </c>
      <c r="C1187" s="43">
        <v>2</v>
      </c>
    </row>
    <row r="1188" spans="1:3" x14ac:dyDescent="0.25">
      <c r="A1188" s="43" t="s">
        <v>2994</v>
      </c>
      <c r="B1188" s="43" t="s">
        <v>1713</v>
      </c>
      <c r="C1188" s="43">
        <v>2</v>
      </c>
    </row>
    <row r="1189" spans="1:3" x14ac:dyDescent="0.25">
      <c r="A1189" s="43" t="s">
        <v>2995</v>
      </c>
      <c r="B1189" s="43" t="s">
        <v>1878</v>
      </c>
      <c r="C1189" s="43">
        <v>2</v>
      </c>
    </row>
    <row r="1190" spans="1:3" x14ac:dyDescent="0.25">
      <c r="A1190" s="43" t="s">
        <v>2996</v>
      </c>
      <c r="B1190" s="43" t="s">
        <v>1781</v>
      </c>
      <c r="C1190" s="43">
        <v>2</v>
      </c>
    </row>
    <row r="1191" spans="1:3" x14ac:dyDescent="0.25">
      <c r="A1191" s="43" t="s">
        <v>2997</v>
      </c>
      <c r="B1191" s="43" t="s">
        <v>1878</v>
      </c>
      <c r="C1191" s="43">
        <v>2</v>
      </c>
    </row>
    <row r="1192" spans="1:3" x14ac:dyDescent="0.25">
      <c r="A1192" s="43" t="s">
        <v>2998</v>
      </c>
      <c r="B1192" s="43" t="s">
        <v>2243</v>
      </c>
      <c r="C1192" s="43">
        <v>2</v>
      </c>
    </row>
    <row r="1193" spans="1:3" x14ac:dyDescent="0.25">
      <c r="A1193" s="43" t="s">
        <v>2999</v>
      </c>
      <c r="B1193" s="43" t="s">
        <v>2056</v>
      </c>
      <c r="C1193" s="43">
        <v>2</v>
      </c>
    </row>
    <row r="1194" spans="1:3" x14ac:dyDescent="0.25">
      <c r="A1194" s="43" t="s">
        <v>3000</v>
      </c>
      <c r="B1194" s="43" t="s">
        <v>1769</v>
      </c>
      <c r="C1194" s="43">
        <v>2</v>
      </c>
    </row>
    <row r="1195" spans="1:3" x14ac:dyDescent="0.25">
      <c r="A1195" s="43" t="s">
        <v>3001</v>
      </c>
      <c r="B1195" s="43" t="s">
        <v>3002</v>
      </c>
      <c r="C1195" s="43">
        <v>2</v>
      </c>
    </row>
    <row r="1196" spans="1:3" x14ac:dyDescent="0.25">
      <c r="A1196" s="43" t="s">
        <v>3003</v>
      </c>
      <c r="B1196" s="43" t="s">
        <v>1909</v>
      </c>
      <c r="C1196" s="43">
        <v>2</v>
      </c>
    </row>
    <row r="1197" spans="1:3" x14ac:dyDescent="0.25">
      <c r="A1197" s="43" t="s">
        <v>3004</v>
      </c>
      <c r="B1197" s="43" t="s">
        <v>1955</v>
      </c>
      <c r="C1197" s="43">
        <v>2</v>
      </c>
    </row>
    <row r="1198" spans="1:3" x14ac:dyDescent="0.25">
      <c r="A1198" s="43" t="s">
        <v>3005</v>
      </c>
      <c r="B1198" s="43" t="s">
        <v>2275</v>
      </c>
      <c r="C1198" s="43">
        <v>2</v>
      </c>
    </row>
    <row r="1199" spans="1:3" x14ac:dyDescent="0.25">
      <c r="A1199" s="43" t="s">
        <v>3006</v>
      </c>
      <c r="B1199" s="43" t="s">
        <v>1896</v>
      </c>
      <c r="C1199" s="43">
        <v>2</v>
      </c>
    </row>
    <row r="1200" spans="1:3" x14ac:dyDescent="0.25">
      <c r="A1200" s="43" t="s">
        <v>3007</v>
      </c>
      <c r="B1200" s="43" t="s">
        <v>2056</v>
      </c>
      <c r="C1200" s="43">
        <v>2</v>
      </c>
    </row>
    <row r="1201" spans="1:3" x14ac:dyDescent="0.25">
      <c r="A1201" s="43" t="s">
        <v>3008</v>
      </c>
      <c r="B1201" s="43" t="s">
        <v>1891</v>
      </c>
      <c r="C1201" s="43">
        <v>2</v>
      </c>
    </row>
    <row r="1202" spans="1:3" x14ac:dyDescent="0.25">
      <c r="A1202" s="43" t="s">
        <v>3009</v>
      </c>
      <c r="B1202" s="43" t="s">
        <v>1781</v>
      </c>
      <c r="C1202" s="43">
        <v>2</v>
      </c>
    </row>
    <row r="1203" spans="1:3" x14ac:dyDescent="0.25">
      <c r="A1203" s="43" t="s">
        <v>3010</v>
      </c>
      <c r="B1203" s="43" t="s">
        <v>1466</v>
      </c>
      <c r="C1203" s="43">
        <v>2</v>
      </c>
    </row>
    <row r="1204" spans="1:3" x14ac:dyDescent="0.25">
      <c r="A1204" s="43" t="s">
        <v>3011</v>
      </c>
      <c r="B1204" s="43" t="s">
        <v>1762</v>
      </c>
      <c r="C1204" s="43">
        <v>2</v>
      </c>
    </row>
    <row r="1205" spans="1:3" x14ac:dyDescent="0.25">
      <c r="A1205" s="43" t="s">
        <v>3012</v>
      </c>
      <c r="B1205" s="43" t="s">
        <v>2059</v>
      </c>
      <c r="C1205" s="43">
        <v>2</v>
      </c>
    </row>
    <row r="1206" spans="1:3" x14ac:dyDescent="0.25">
      <c r="A1206" s="43" t="s">
        <v>3013</v>
      </c>
      <c r="B1206" s="43" t="s">
        <v>1849</v>
      </c>
      <c r="C1206" s="43">
        <v>2</v>
      </c>
    </row>
    <row r="1207" spans="1:3" x14ac:dyDescent="0.25">
      <c r="A1207" s="43" t="s">
        <v>3014</v>
      </c>
      <c r="B1207" s="43" t="s">
        <v>2950</v>
      </c>
      <c r="C1207" s="43">
        <v>2</v>
      </c>
    </row>
    <row r="1208" spans="1:3" x14ac:dyDescent="0.25">
      <c r="A1208" s="43" t="s">
        <v>3015</v>
      </c>
      <c r="B1208" s="43" t="s">
        <v>1722</v>
      </c>
      <c r="C1208" s="43">
        <v>2</v>
      </c>
    </row>
    <row r="1209" spans="1:3" x14ac:dyDescent="0.25">
      <c r="A1209" s="43" t="s">
        <v>3015</v>
      </c>
      <c r="B1209" s="43" t="s">
        <v>1722</v>
      </c>
      <c r="C1209" s="43">
        <v>2</v>
      </c>
    </row>
    <row r="1210" spans="1:3" x14ac:dyDescent="0.25">
      <c r="A1210" s="43" t="s">
        <v>3016</v>
      </c>
      <c r="B1210" s="43" t="s">
        <v>1722</v>
      </c>
      <c r="C1210" s="43">
        <v>2</v>
      </c>
    </row>
    <row r="1211" spans="1:3" x14ac:dyDescent="0.25">
      <c r="A1211" s="43" t="s">
        <v>3016</v>
      </c>
      <c r="B1211" s="43" t="s">
        <v>1722</v>
      </c>
      <c r="C1211" s="43">
        <v>2</v>
      </c>
    </row>
    <row r="1212" spans="1:3" x14ac:dyDescent="0.25">
      <c r="A1212" s="43" t="s">
        <v>3017</v>
      </c>
      <c r="B1212" s="43" t="s">
        <v>3018</v>
      </c>
      <c r="C1212" s="43">
        <v>2</v>
      </c>
    </row>
    <row r="1213" spans="1:3" x14ac:dyDescent="0.25">
      <c r="A1213" s="43" t="s">
        <v>3019</v>
      </c>
      <c r="B1213" s="43" t="s">
        <v>1808</v>
      </c>
      <c r="C1213" s="43">
        <v>2</v>
      </c>
    </row>
    <row r="1214" spans="1:3" x14ac:dyDescent="0.25">
      <c r="A1214" s="43" t="s">
        <v>3020</v>
      </c>
      <c r="B1214" s="43" t="s">
        <v>2275</v>
      </c>
      <c r="C1214" s="43">
        <v>2</v>
      </c>
    </row>
    <row r="1215" spans="1:3" x14ac:dyDescent="0.25">
      <c r="A1215" s="43" t="s">
        <v>3021</v>
      </c>
      <c r="B1215" s="43" t="s">
        <v>2950</v>
      </c>
      <c r="C1215" s="43">
        <v>2</v>
      </c>
    </row>
    <row r="1216" spans="1:3" x14ac:dyDescent="0.25">
      <c r="A1216" s="43" t="s">
        <v>3022</v>
      </c>
      <c r="B1216" s="43" t="s">
        <v>1953</v>
      </c>
      <c r="C1216" s="43">
        <v>2</v>
      </c>
    </row>
    <row r="1217" spans="1:3" x14ac:dyDescent="0.25">
      <c r="A1217" s="43" t="s">
        <v>3023</v>
      </c>
      <c r="B1217" s="43" t="s">
        <v>2496</v>
      </c>
      <c r="C1217" s="43">
        <v>2</v>
      </c>
    </row>
    <row r="1218" spans="1:3" x14ac:dyDescent="0.25">
      <c r="A1218" s="43" t="s">
        <v>3024</v>
      </c>
      <c r="B1218" s="43" t="s">
        <v>1621</v>
      </c>
      <c r="C1218" s="43">
        <v>2</v>
      </c>
    </row>
    <row r="1219" spans="1:3" x14ac:dyDescent="0.25">
      <c r="A1219" s="43" t="s">
        <v>3025</v>
      </c>
      <c r="B1219" s="43" t="s">
        <v>1847</v>
      </c>
      <c r="C1219" s="43">
        <v>2</v>
      </c>
    </row>
    <row r="1220" spans="1:3" x14ac:dyDescent="0.25">
      <c r="A1220" s="43" t="s">
        <v>3026</v>
      </c>
      <c r="B1220" s="43" t="s">
        <v>1769</v>
      </c>
      <c r="C1220" s="43">
        <v>2</v>
      </c>
    </row>
    <row r="1221" spans="1:3" x14ac:dyDescent="0.25">
      <c r="A1221" s="43" t="s">
        <v>3027</v>
      </c>
      <c r="B1221" s="43" t="s">
        <v>1925</v>
      </c>
      <c r="C1221" s="43">
        <v>2</v>
      </c>
    </row>
    <row r="1222" spans="1:3" x14ac:dyDescent="0.25">
      <c r="A1222" s="43" t="s">
        <v>3028</v>
      </c>
      <c r="B1222" s="43" t="s">
        <v>1925</v>
      </c>
      <c r="C1222" s="43">
        <v>2</v>
      </c>
    </row>
    <row r="1223" spans="1:3" x14ac:dyDescent="0.25">
      <c r="A1223" s="43" t="s">
        <v>3029</v>
      </c>
      <c r="B1223" s="43" t="s">
        <v>2184</v>
      </c>
      <c r="C1223" s="43">
        <v>2</v>
      </c>
    </row>
    <row r="1224" spans="1:3" x14ac:dyDescent="0.25">
      <c r="A1224" s="43" t="s">
        <v>3030</v>
      </c>
      <c r="B1224" s="43" t="s">
        <v>2221</v>
      </c>
      <c r="C1224" s="43">
        <v>2</v>
      </c>
    </row>
    <row r="1225" spans="1:3" x14ac:dyDescent="0.25">
      <c r="A1225" s="43" t="s">
        <v>3031</v>
      </c>
      <c r="B1225" s="43" t="s">
        <v>1781</v>
      </c>
      <c r="C1225" s="43">
        <v>2</v>
      </c>
    </row>
    <row r="1226" spans="1:3" x14ac:dyDescent="0.25">
      <c r="A1226" s="43" t="s">
        <v>3032</v>
      </c>
      <c r="B1226" s="43" t="s">
        <v>1722</v>
      </c>
      <c r="C1226" s="43">
        <v>2</v>
      </c>
    </row>
    <row r="1227" spans="1:3" x14ac:dyDescent="0.25">
      <c r="A1227" s="43" t="s">
        <v>3033</v>
      </c>
      <c r="B1227" s="43" t="s">
        <v>1798</v>
      </c>
      <c r="C1227" s="43">
        <v>2</v>
      </c>
    </row>
    <row r="1228" spans="1:3" x14ac:dyDescent="0.25">
      <c r="A1228" s="43" t="s">
        <v>3034</v>
      </c>
      <c r="B1228" s="43" t="s">
        <v>2210</v>
      </c>
      <c r="C1228" s="43">
        <v>2</v>
      </c>
    </row>
    <row r="1229" spans="1:3" x14ac:dyDescent="0.25">
      <c r="A1229" s="43" t="s">
        <v>3035</v>
      </c>
      <c r="B1229" s="43" t="s">
        <v>2460</v>
      </c>
      <c r="C1229" s="43">
        <v>2</v>
      </c>
    </row>
    <row r="1230" spans="1:3" x14ac:dyDescent="0.25">
      <c r="A1230" s="43" t="s">
        <v>3036</v>
      </c>
      <c r="B1230" s="43" t="s">
        <v>1878</v>
      </c>
      <c r="C1230" s="43">
        <v>2</v>
      </c>
    </row>
    <row r="1231" spans="1:3" x14ac:dyDescent="0.25">
      <c r="A1231" s="43" t="s">
        <v>3037</v>
      </c>
      <c r="B1231" s="43" t="s">
        <v>1849</v>
      </c>
      <c r="C1231" s="43">
        <v>2</v>
      </c>
    </row>
    <row r="1232" spans="1:3" x14ac:dyDescent="0.25">
      <c r="A1232" s="43" t="s">
        <v>3038</v>
      </c>
      <c r="B1232" s="43" t="s">
        <v>1878</v>
      </c>
      <c r="C1232" s="43">
        <v>2</v>
      </c>
    </row>
    <row r="1233" spans="1:3" x14ac:dyDescent="0.25">
      <c r="A1233" s="43" t="s">
        <v>3039</v>
      </c>
      <c r="B1233" s="43" t="s">
        <v>2533</v>
      </c>
      <c r="C1233" s="43">
        <v>2</v>
      </c>
    </row>
    <row r="1234" spans="1:3" x14ac:dyDescent="0.25">
      <c r="A1234" s="43" t="s">
        <v>3040</v>
      </c>
      <c r="B1234" s="43" t="s">
        <v>1878</v>
      </c>
      <c r="C1234" s="43">
        <v>2</v>
      </c>
    </row>
    <row r="1235" spans="1:3" x14ac:dyDescent="0.25">
      <c r="A1235" s="43" t="s">
        <v>3041</v>
      </c>
      <c r="B1235" s="43" t="s">
        <v>1466</v>
      </c>
      <c r="C1235" s="43">
        <v>2</v>
      </c>
    </row>
    <row r="1236" spans="1:3" x14ac:dyDescent="0.25">
      <c r="A1236" s="43" t="s">
        <v>3042</v>
      </c>
      <c r="B1236" s="43" t="s">
        <v>1466</v>
      </c>
      <c r="C1236" s="43">
        <v>2</v>
      </c>
    </row>
    <row r="1237" spans="1:3" x14ac:dyDescent="0.25">
      <c r="A1237" s="43" t="s">
        <v>3043</v>
      </c>
      <c r="B1237" s="43" t="s">
        <v>1878</v>
      </c>
      <c r="C1237" s="43">
        <v>2</v>
      </c>
    </row>
    <row r="1238" spans="1:3" x14ac:dyDescent="0.25">
      <c r="A1238" s="43" t="s">
        <v>3044</v>
      </c>
      <c r="B1238" s="43" t="s">
        <v>1762</v>
      </c>
      <c r="C1238" s="43">
        <v>2</v>
      </c>
    </row>
    <row r="1239" spans="1:3" x14ac:dyDescent="0.25">
      <c r="A1239" s="43" t="s">
        <v>3045</v>
      </c>
      <c r="B1239" s="43" t="s">
        <v>1801</v>
      </c>
      <c r="C1239" s="43">
        <v>2</v>
      </c>
    </row>
    <row r="1240" spans="1:3" x14ac:dyDescent="0.25">
      <c r="A1240" s="43" t="s">
        <v>3046</v>
      </c>
      <c r="B1240" s="43" t="s">
        <v>1889</v>
      </c>
      <c r="C1240" s="43">
        <v>2</v>
      </c>
    </row>
    <row r="1241" spans="1:3" x14ac:dyDescent="0.25">
      <c r="A1241" s="43" t="s">
        <v>3047</v>
      </c>
      <c r="B1241" s="43" t="s">
        <v>1953</v>
      </c>
      <c r="C1241" s="43">
        <v>2</v>
      </c>
    </row>
    <row r="1242" spans="1:3" x14ac:dyDescent="0.25">
      <c r="A1242" s="43" t="s">
        <v>3048</v>
      </c>
      <c r="B1242" s="43" t="s">
        <v>2542</v>
      </c>
      <c r="C1242" s="43">
        <v>2</v>
      </c>
    </row>
    <row r="1243" spans="1:3" x14ac:dyDescent="0.25">
      <c r="A1243" s="43" t="s">
        <v>3049</v>
      </c>
      <c r="B1243" s="43" t="s">
        <v>1919</v>
      </c>
      <c r="C1243" s="43">
        <v>1</v>
      </c>
    </row>
    <row r="1244" spans="1:3" x14ac:dyDescent="0.25">
      <c r="A1244" s="43" t="s">
        <v>3050</v>
      </c>
      <c r="B1244" s="43" t="s">
        <v>1818</v>
      </c>
      <c r="C1244" s="43">
        <v>1</v>
      </c>
    </row>
    <row r="1245" spans="1:3" x14ac:dyDescent="0.25">
      <c r="A1245" s="43" t="s">
        <v>3051</v>
      </c>
      <c r="B1245" s="43" t="s">
        <v>2111</v>
      </c>
      <c r="C1245" s="43">
        <v>1</v>
      </c>
    </row>
    <row r="1246" spans="1:3" x14ac:dyDescent="0.25">
      <c r="A1246" s="43" t="s">
        <v>3052</v>
      </c>
      <c r="B1246" s="43" t="s">
        <v>1801</v>
      </c>
      <c r="C1246" s="43">
        <v>1</v>
      </c>
    </row>
    <row r="1247" spans="1:3" x14ac:dyDescent="0.25">
      <c r="A1247" s="43" t="s">
        <v>3053</v>
      </c>
      <c r="B1247" s="43" t="s">
        <v>2874</v>
      </c>
      <c r="C1247" s="43">
        <v>1</v>
      </c>
    </row>
    <row r="1248" spans="1:3" x14ac:dyDescent="0.25">
      <c r="A1248" s="43" t="s">
        <v>3054</v>
      </c>
      <c r="B1248" s="43" t="s">
        <v>2416</v>
      </c>
      <c r="C1248" s="43">
        <v>1</v>
      </c>
    </row>
    <row r="1249" spans="1:3" x14ac:dyDescent="0.25">
      <c r="A1249" s="43" t="s">
        <v>3055</v>
      </c>
      <c r="B1249" s="43" t="s">
        <v>2696</v>
      </c>
      <c r="C1249" s="43">
        <v>1</v>
      </c>
    </row>
    <row r="1250" spans="1:3" x14ac:dyDescent="0.25">
      <c r="A1250" s="43" t="s">
        <v>3056</v>
      </c>
      <c r="B1250" s="43" t="s">
        <v>1899</v>
      </c>
      <c r="C1250" s="43">
        <v>1</v>
      </c>
    </row>
    <row r="1251" spans="1:3" x14ac:dyDescent="0.25">
      <c r="A1251" s="43" t="s">
        <v>3057</v>
      </c>
      <c r="B1251" s="43" t="s">
        <v>2574</v>
      </c>
      <c r="C1251" s="43">
        <v>1</v>
      </c>
    </row>
    <row r="1252" spans="1:3" x14ac:dyDescent="0.25">
      <c r="A1252" s="43" t="s">
        <v>3058</v>
      </c>
      <c r="B1252" s="43" t="s">
        <v>1781</v>
      </c>
      <c r="C1252" s="43">
        <v>1</v>
      </c>
    </row>
    <row r="1253" spans="1:3" x14ac:dyDescent="0.25">
      <c r="A1253" s="43" t="s">
        <v>3059</v>
      </c>
      <c r="B1253" s="43" t="s">
        <v>1849</v>
      </c>
      <c r="C1253" s="43">
        <v>1</v>
      </c>
    </row>
    <row r="1254" spans="1:3" x14ac:dyDescent="0.25">
      <c r="A1254" s="43" t="s">
        <v>3060</v>
      </c>
      <c r="B1254" s="43" t="s">
        <v>1909</v>
      </c>
      <c r="C1254" s="43">
        <v>1</v>
      </c>
    </row>
    <row r="1255" spans="1:3" x14ac:dyDescent="0.25">
      <c r="A1255" s="43" t="s">
        <v>3061</v>
      </c>
      <c r="B1255" s="43" t="s">
        <v>3062</v>
      </c>
      <c r="C1255" s="43">
        <v>1</v>
      </c>
    </row>
    <row r="1256" spans="1:3" x14ac:dyDescent="0.25">
      <c r="A1256" s="43" t="s">
        <v>3063</v>
      </c>
      <c r="B1256" s="43" t="s">
        <v>2545</v>
      </c>
      <c r="C1256" s="43">
        <v>1</v>
      </c>
    </row>
    <row r="1257" spans="1:3" x14ac:dyDescent="0.25">
      <c r="A1257" s="43" t="s">
        <v>3064</v>
      </c>
      <c r="B1257" s="43" t="s">
        <v>1781</v>
      </c>
      <c r="C1257" s="43">
        <v>1</v>
      </c>
    </row>
    <row r="1258" spans="1:3" x14ac:dyDescent="0.25">
      <c r="A1258" s="43" t="s">
        <v>3065</v>
      </c>
      <c r="B1258" s="43" t="s">
        <v>2408</v>
      </c>
      <c r="C1258" s="43">
        <v>1</v>
      </c>
    </row>
    <row r="1259" spans="1:3" x14ac:dyDescent="0.25">
      <c r="A1259" s="43" t="s">
        <v>3066</v>
      </c>
      <c r="B1259" s="43" t="s">
        <v>2870</v>
      </c>
      <c r="C1259" s="43">
        <v>1</v>
      </c>
    </row>
    <row r="1260" spans="1:3" x14ac:dyDescent="0.25">
      <c r="A1260" s="43" t="s">
        <v>3067</v>
      </c>
      <c r="B1260" s="43" t="s">
        <v>2609</v>
      </c>
      <c r="C1260" s="43">
        <v>1</v>
      </c>
    </row>
    <row r="1261" spans="1:3" x14ac:dyDescent="0.25">
      <c r="A1261" s="43" t="s">
        <v>3068</v>
      </c>
      <c r="B1261" s="43" t="s">
        <v>1775</v>
      </c>
      <c r="C1261" s="43">
        <v>1</v>
      </c>
    </row>
    <row r="1262" spans="1:3" x14ac:dyDescent="0.25">
      <c r="A1262" s="43" t="s">
        <v>3069</v>
      </c>
      <c r="B1262" s="43" t="s">
        <v>3070</v>
      </c>
      <c r="C1262" s="43">
        <v>1</v>
      </c>
    </row>
    <row r="1263" spans="1:3" x14ac:dyDescent="0.25">
      <c r="A1263" s="43" t="s">
        <v>3071</v>
      </c>
      <c r="B1263" s="43" t="s">
        <v>2210</v>
      </c>
      <c r="C1263" s="43">
        <v>1</v>
      </c>
    </row>
    <row r="1264" spans="1:3" x14ac:dyDescent="0.25">
      <c r="A1264" s="43" t="s">
        <v>3072</v>
      </c>
      <c r="B1264" s="43" t="s">
        <v>3073</v>
      </c>
      <c r="C1264" s="43">
        <v>1</v>
      </c>
    </row>
    <row r="1265" spans="1:3" x14ac:dyDescent="0.25">
      <c r="A1265" s="43" t="s">
        <v>3072</v>
      </c>
      <c r="B1265" s="43" t="s">
        <v>3073</v>
      </c>
      <c r="C1265" s="43">
        <v>1</v>
      </c>
    </row>
    <row r="1266" spans="1:3" x14ac:dyDescent="0.25">
      <c r="A1266" s="43" t="s">
        <v>3074</v>
      </c>
      <c r="B1266" s="43" t="s">
        <v>2194</v>
      </c>
      <c r="C1266" s="43">
        <v>1</v>
      </c>
    </row>
    <row r="1267" spans="1:3" x14ac:dyDescent="0.25">
      <c r="A1267" s="43" t="s">
        <v>3075</v>
      </c>
      <c r="B1267" s="43" t="s">
        <v>1909</v>
      </c>
      <c r="C1267" s="43">
        <v>1</v>
      </c>
    </row>
    <row r="1268" spans="1:3" x14ac:dyDescent="0.25">
      <c r="A1268" s="43" t="s">
        <v>3076</v>
      </c>
      <c r="B1268" s="43" t="s">
        <v>1849</v>
      </c>
      <c r="C1268" s="43">
        <v>1</v>
      </c>
    </row>
    <row r="1269" spans="1:3" x14ac:dyDescent="0.25">
      <c r="A1269" s="43" t="s">
        <v>3077</v>
      </c>
      <c r="B1269" s="43" t="s">
        <v>2035</v>
      </c>
      <c r="C1269" s="43">
        <v>1</v>
      </c>
    </row>
    <row r="1270" spans="1:3" x14ac:dyDescent="0.25">
      <c r="A1270" s="43" t="s">
        <v>3078</v>
      </c>
      <c r="B1270" s="43" t="s">
        <v>1775</v>
      </c>
      <c r="C1270" s="43">
        <v>1</v>
      </c>
    </row>
    <row r="1271" spans="1:3" x14ac:dyDescent="0.25">
      <c r="A1271" s="43" t="s">
        <v>3079</v>
      </c>
      <c r="B1271" s="43" t="s">
        <v>2212</v>
      </c>
      <c r="C1271" s="43">
        <v>1</v>
      </c>
    </row>
    <row r="1272" spans="1:3" x14ac:dyDescent="0.25">
      <c r="A1272" s="43" t="s">
        <v>3080</v>
      </c>
      <c r="B1272" s="43" t="s">
        <v>1557</v>
      </c>
      <c r="C1272" s="43">
        <v>1</v>
      </c>
    </row>
    <row r="1273" spans="1:3" x14ac:dyDescent="0.25">
      <c r="A1273" s="43" t="s">
        <v>3081</v>
      </c>
      <c r="B1273" s="43" t="s">
        <v>1889</v>
      </c>
      <c r="C1273" s="43">
        <v>1</v>
      </c>
    </row>
    <row r="1274" spans="1:3" x14ac:dyDescent="0.25">
      <c r="A1274" s="43" t="s">
        <v>3082</v>
      </c>
      <c r="B1274" s="43" t="s">
        <v>1878</v>
      </c>
      <c r="C1274" s="43">
        <v>1</v>
      </c>
    </row>
    <row r="1275" spans="1:3" x14ac:dyDescent="0.25">
      <c r="A1275" s="43" t="s">
        <v>3083</v>
      </c>
      <c r="B1275" s="43" t="s">
        <v>1808</v>
      </c>
      <c r="C1275" s="43">
        <v>1</v>
      </c>
    </row>
    <row r="1276" spans="1:3" x14ac:dyDescent="0.25">
      <c r="A1276" s="43" t="s">
        <v>3084</v>
      </c>
      <c r="B1276" s="43" t="s">
        <v>3018</v>
      </c>
      <c r="C1276" s="43">
        <v>1</v>
      </c>
    </row>
    <row r="1277" spans="1:3" x14ac:dyDescent="0.25">
      <c r="A1277" s="43" t="s">
        <v>3085</v>
      </c>
      <c r="B1277" s="43" t="s">
        <v>1849</v>
      </c>
      <c r="C1277" s="43">
        <v>1</v>
      </c>
    </row>
    <row r="1278" spans="1:3" x14ac:dyDescent="0.25">
      <c r="A1278" s="43" t="s">
        <v>3086</v>
      </c>
      <c r="B1278" s="43" t="s">
        <v>2056</v>
      </c>
      <c r="C1278" s="43">
        <v>1</v>
      </c>
    </row>
    <row r="1279" spans="1:3" x14ac:dyDescent="0.25">
      <c r="A1279" s="43" t="s">
        <v>3087</v>
      </c>
      <c r="B1279" s="43" t="s">
        <v>1775</v>
      </c>
      <c r="C1279" s="43">
        <v>1</v>
      </c>
    </row>
    <row r="1280" spans="1:3" x14ac:dyDescent="0.25">
      <c r="A1280" s="43" t="s">
        <v>3088</v>
      </c>
      <c r="B1280" s="43" t="s">
        <v>1909</v>
      </c>
      <c r="C1280" s="43">
        <v>1</v>
      </c>
    </row>
    <row r="1281" spans="1:3" x14ac:dyDescent="0.25">
      <c r="A1281" s="43" t="s">
        <v>3089</v>
      </c>
      <c r="B1281" s="43" t="s">
        <v>1955</v>
      </c>
      <c r="C1281" s="43">
        <v>1</v>
      </c>
    </row>
    <row r="1282" spans="1:3" x14ac:dyDescent="0.25">
      <c r="A1282" s="43" t="s">
        <v>3090</v>
      </c>
      <c r="B1282" s="43" t="s">
        <v>1781</v>
      </c>
      <c r="C1282" s="43">
        <v>1</v>
      </c>
    </row>
    <row r="1283" spans="1:3" x14ac:dyDescent="0.25">
      <c r="A1283" s="43" t="s">
        <v>3091</v>
      </c>
      <c r="B1283" s="43" t="s">
        <v>2533</v>
      </c>
      <c r="C1283" s="43">
        <v>1</v>
      </c>
    </row>
    <row r="1284" spans="1:3" x14ac:dyDescent="0.25">
      <c r="A1284" s="43" t="s">
        <v>3092</v>
      </c>
      <c r="B1284" s="43" t="s">
        <v>1909</v>
      </c>
      <c r="C1284" s="43">
        <v>1</v>
      </c>
    </row>
    <row r="1285" spans="1:3" x14ac:dyDescent="0.25">
      <c r="A1285" s="43" t="s">
        <v>3093</v>
      </c>
      <c r="B1285" s="43" t="s">
        <v>2194</v>
      </c>
      <c r="C1285" s="43">
        <v>1</v>
      </c>
    </row>
    <row r="1286" spans="1:3" x14ac:dyDescent="0.25">
      <c r="A1286" s="43" t="s">
        <v>3094</v>
      </c>
      <c r="B1286" s="43" t="s">
        <v>1781</v>
      </c>
      <c r="C1286" s="43">
        <v>1</v>
      </c>
    </row>
    <row r="1287" spans="1:3" x14ac:dyDescent="0.25">
      <c r="A1287" s="43" t="s">
        <v>3095</v>
      </c>
      <c r="B1287" s="43" t="s">
        <v>1771</v>
      </c>
      <c r="C1287" s="43">
        <v>1</v>
      </c>
    </row>
    <row r="1288" spans="1:3" x14ac:dyDescent="0.25">
      <c r="A1288" s="43" t="s">
        <v>3096</v>
      </c>
      <c r="B1288" s="43" t="s">
        <v>1909</v>
      </c>
      <c r="C1288" s="43">
        <v>1</v>
      </c>
    </row>
    <row r="1289" spans="1:3" x14ac:dyDescent="0.25">
      <c r="A1289" s="43" t="s">
        <v>3097</v>
      </c>
      <c r="B1289" s="43" t="s">
        <v>2332</v>
      </c>
      <c r="C1289" s="43">
        <v>1</v>
      </c>
    </row>
    <row r="1290" spans="1:3" x14ac:dyDescent="0.25">
      <c r="A1290" s="43" t="s">
        <v>3098</v>
      </c>
      <c r="B1290" s="43" t="s">
        <v>2788</v>
      </c>
      <c r="C1290" s="43">
        <v>1</v>
      </c>
    </row>
    <row r="1291" spans="1:3" x14ac:dyDescent="0.25">
      <c r="A1291" s="43" t="s">
        <v>3099</v>
      </c>
      <c r="B1291" s="43" t="s">
        <v>1781</v>
      </c>
      <c r="C1291" s="43">
        <v>1</v>
      </c>
    </row>
    <row r="1292" spans="1:3" x14ac:dyDescent="0.25">
      <c r="A1292" s="43" t="s">
        <v>3100</v>
      </c>
      <c r="B1292" s="43" t="s">
        <v>2288</v>
      </c>
      <c r="C1292" s="43">
        <v>1</v>
      </c>
    </row>
    <row r="1293" spans="1:3" x14ac:dyDescent="0.25">
      <c r="A1293" s="43" t="s">
        <v>3101</v>
      </c>
      <c r="B1293" s="43" t="s">
        <v>1974</v>
      </c>
      <c r="C1293" s="43">
        <v>1</v>
      </c>
    </row>
    <row r="1294" spans="1:3" x14ac:dyDescent="0.25">
      <c r="A1294" s="43" t="s">
        <v>3102</v>
      </c>
      <c r="B1294" s="43" t="s">
        <v>1731</v>
      </c>
      <c r="C1294" s="43">
        <v>1</v>
      </c>
    </row>
    <row r="1295" spans="1:3" x14ac:dyDescent="0.25">
      <c r="A1295" s="43" t="s">
        <v>3103</v>
      </c>
      <c r="B1295" s="43" t="s">
        <v>2481</v>
      </c>
      <c r="C1295" s="43">
        <v>1</v>
      </c>
    </row>
    <row r="1296" spans="1:3" x14ac:dyDescent="0.25">
      <c r="A1296" s="43" t="s">
        <v>3104</v>
      </c>
      <c r="B1296" s="43" t="s">
        <v>1796</v>
      </c>
      <c r="C1296" s="43">
        <v>1</v>
      </c>
    </row>
    <row r="1297" spans="1:3" x14ac:dyDescent="0.25">
      <c r="A1297" s="43" t="s">
        <v>3105</v>
      </c>
      <c r="B1297" s="43" t="s">
        <v>1953</v>
      </c>
      <c r="C1297" s="43">
        <v>1</v>
      </c>
    </row>
    <row r="1298" spans="1:3" x14ac:dyDescent="0.25">
      <c r="A1298" s="43" t="s">
        <v>3106</v>
      </c>
      <c r="B1298" s="43" t="s">
        <v>2533</v>
      </c>
      <c r="C1298" s="43">
        <v>1</v>
      </c>
    </row>
    <row r="1299" spans="1:3" x14ac:dyDescent="0.25">
      <c r="A1299" s="43" t="s">
        <v>3107</v>
      </c>
      <c r="B1299" s="43" t="s">
        <v>1922</v>
      </c>
      <c r="C1299" s="43">
        <v>1</v>
      </c>
    </row>
    <row r="1300" spans="1:3" x14ac:dyDescent="0.25">
      <c r="A1300" s="43" t="s">
        <v>3108</v>
      </c>
      <c r="B1300" s="43" t="s">
        <v>1909</v>
      </c>
      <c r="C1300" s="43">
        <v>1</v>
      </c>
    </row>
    <row r="1301" spans="1:3" x14ac:dyDescent="0.25">
      <c r="A1301" s="43" t="s">
        <v>3109</v>
      </c>
      <c r="B1301" s="43" t="s">
        <v>3002</v>
      </c>
      <c r="C1301" s="43">
        <v>1</v>
      </c>
    </row>
    <row r="1302" spans="1:3" x14ac:dyDescent="0.25">
      <c r="A1302" s="43" t="s">
        <v>3110</v>
      </c>
      <c r="B1302" s="43" t="s">
        <v>1945</v>
      </c>
      <c r="C1302" s="43">
        <v>1</v>
      </c>
    </row>
    <row r="1303" spans="1:3" x14ac:dyDescent="0.25">
      <c r="A1303" s="43" t="s">
        <v>3111</v>
      </c>
      <c r="B1303" s="43" t="s">
        <v>1878</v>
      </c>
      <c r="C1303" s="43">
        <v>1</v>
      </c>
    </row>
    <row r="1304" spans="1:3" x14ac:dyDescent="0.25">
      <c r="A1304" s="43" t="s">
        <v>3112</v>
      </c>
      <c r="B1304" s="43" t="s">
        <v>1775</v>
      </c>
      <c r="C1304" s="43">
        <v>1</v>
      </c>
    </row>
    <row r="1305" spans="1:3" x14ac:dyDescent="0.25">
      <c r="A1305" s="43" t="s">
        <v>3113</v>
      </c>
      <c r="B1305" s="43" t="s">
        <v>3073</v>
      </c>
      <c r="C1305" s="43">
        <v>1</v>
      </c>
    </row>
    <row r="1306" spans="1:3" x14ac:dyDescent="0.25">
      <c r="A1306" s="43" t="s">
        <v>3113</v>
      </c>
      <c r="B1306" s="43" t="s">
        <v>3073</v>
      </c>
      <c r="C1306" s="43">
        <v>1</v>
      </c>
    </row>
    <row r="1307" spans="1:3" x14ac:dyDescent="0.25">
      <c r="A1307" s="43" t="s">
        <v>3114</v>
      </c>
      <c r="B1307" s="43" t="s">
        <v>1722</v>
      </c>
      <c r="C1307" s="43">
        <v>1</v>
      </c>
    </row>
    <row r="1308" spans="1:3" x14ac:dyDescent="0.25">
      <c r="A1308" s="43" t="s">
        <v>3115</v>
      </c>
      <c r="B1308" s="43" t="s">
        <v>1953</v>
      </c>
      <c r="C1308" s="43">
        <v>1</v>
      </c>
    </row>
    <row r="1309" spans="1:3" x14ac:dyDescent="0.25">
      <c r="A1309" s="43" t="s">
        <v>3116</v>
      </c>
      <c r="B1309" s="43" t="s">
        <v>2212</v>
      </c>
      <c r="C1309" s="43">
        <v>1</v>
      </c>
    </row>
    <row r="1310" spans="1:3" x14ac:dyDescent="0.25">
      <c r="A1310" s="43" t="s">
        <v>3117</v>
      </c>
      <c r="B1310" s="43" t="s">
        <v>1791</v>
      </c>
      <c r="C1310" s="43">
        <v>1</v>
      </c>
    </row>
    <row r="1311" spans="1:3" x14ac:dyDescent="0.25">
      <c r="A1311" s="43" t="s">
        <v>3118</v>
      </c>
      <c r="B1311" s="43" t="s">
        <v>1767</v>
      </c>
      <c r="C1311" s="43">
        <v>1</v>
      </c>
    </row>
    <row r="1312" spans="1:3" x14ac:dyDescent="0.25">
      <c r="A1312" s="43" t="s">
        <v>3119</v>
      </c>
      <c r="B1312" s="43" t="s">
        <v>2870</v>
      </c>
      <c r="C1312" s="43">
        <v>1</v>
      </c>
    </row>
    <row r="1313" spans="1:3" x14ac:dyDescent="0.25">
      <c r="A1313" s="43" t="s">
        <v>3120</v>
      </c>
      <c r="B1313" s="43" t="s">
        <v>2527</v>
      </c>
      <c r="C1313" s="43">
        <v>1</v>
      </c>
    </row>
    <row r="1314" spans="1:3" x14ac:dyDescent="0.25">
      <c r="A1314" s="43" t="s">
        <v>3121</v>
      </c>
      <c r="B1314" s="43" t="s">
        <v>1878</v>
      </c>
      <c r="C1314" s="43">
        <v>1</v>
      </c>
    </row>
    <row r="1315" spans="1:3" x14ac:dyDescent="0.25">
      <c r="A1315" s="43" t="s">
        <v>3122</v>
      </c>
      <c r="B1315" s="43" t="s">
        <v>2275</v>
      </c>
      <c r="C1315" s="43">
        <v>1</v>
      </c>
    </row>
    <row r="1316" spans="1:3" x14ac:dyDescent="0.25">
      <c r="A1316" s="43" t="s">
        <v>3123</v>
      </c>
      <c r="B1316" s="43" t="s">
        <v>1878</v>
      </c>
      <c r="C1316" s="43">
        <v>1</v>
      </c>
    </row>
    <row r="1317" spans="1:3" x14ac:dyDescent="0.25">
      <c r="A1317" s="43" t="s">
        <v>3124</v>
      </c>
      <c r="B1317" s="43" t="s">
        <v>1878</v>
      </c>
      <c r="C1317" s="43">
        <v>1</v>
      </c>
    </row>
    <row r="1318" spans="1:3" x14ac:dyDescent="0.25">
      <c r="A1318" s="43" t="s">
        <v>3125</v>
      </c>
      <c r="B1318" s="43" t="s">
        <v>1781</v>
      </c>
      <c r="C1318" s="43">
        <v>1</v>
      </c>
    </row>
    <row r="1319" spans="1:3" x14ac:dyDescent="0.25">
      <c r="A1319" s="43" t="s">
        <v>3126</v>
      </c>
      <c r="B1319" s="43" t="s">
        <v>2275</v>
      </c>
      <c r="C1319" s="43">
        <v>1</v>
      </c>
    </row>
    <row r="1320" spans="1:3" x14ac:dyDescent="0.25">
      <c r="A1320" s="43" t="s">
        <v>3127</v>
      </c>
      <c r="B1320" s="43" t="s">
        <v>1731</v>
      </c>
      <c r="C1320" s="43">
        <v>1</v>
      </c>
    </row>
    <row r="1321" spans="1:3" x14ac:dyDescent="0.25">
      <c r="A1321" s="43" t="s">
        <v>3128</v>
      </c>
      <c r="B1321" s="43" t="s">
        <v>2163</v>
      </c>
      <c r="C1321" s="43">
        <v>1</v>
      </c>
    </row>
    <row r="1322" spans="1:3" x14ac:dyDescent="0.25">
      <c r="A1322" s="43" t="s">
        <v>3128</v>
      </c>
      <c r="B1322" s="43" t="s">
        <v>2163</v>
      </c>
      <c r="C1322" s="43">
        <v>1</v>
      </c>
    </row>
    <row r="1323" spans="1:3" x14ac:dyDescent="0.25">
      <c r="A1323" s="43" t="s">
        <v>3129</v>
      </c>
      <c r="B1323" s="43" t="s">
        <v>1510</v>
      </c>
      <c r="C1323" s="43">
        <v>1</v>
      </c>
    </row>
    <row r="1324" spans="1:3" x14ac:dyDescent="0.25">
      <c r="A1324" s="43" t="s">
        <v>3130</v>
      </c>
      <c r="B1324" s="43" t="s">
        <v>2874</v>
      </c>
      <c r="C1324" s="43">
        <v>1</v>
      </c>
    </row>
    <row r="1325" spans="1:3" x14ac:dyDescent="0.25">
      <c r="A1325" s="43" t="s">
        <v>3131</v>
      </c>
      <c r="B1325" s="43" t="s">
        <v>1762</v>
      </c>
      <c r="C1325" s="43">
        <v>1</v>
      </c>
    </row>
    <row r="1326" spans="1:3" x14ac:dyDescent="0.25">
      <c r="A1326" s="43" t="s">
        <v>3132</v>
      </c>
      <c r="B1326" s="43" t="s">
        <v>1925</v>
      </c>
      <c r="C1326" s="43">
        <v>1</v>
      </c>
    </row>
    <row r="1327" spans="1:3" x14ac:dyDescent="0.25">
      <c r="A1327" s="43" t="s">
        <v>3133</v>
      </c>
      <c r="B1327" s="43" t="s">
        <v>2020</v>
      </c>
      <c r="C1327" s="43">
        <v>1</v>
      </c>
    </row>
    <row r="1328" spans="1:3" x14ac:dyDescent="0.25">
      <c r="A1328" s="43" t="s">
        <v>3134</v>
      </c>
      <c r="B1328" s="43" t="s">
        <v>1557</v>
      </c>
      <c r="C1328" s="43">
        <v>1</v>
      </c>
    </row>
    <row r="1329" spans="1:3" x14ac:dyDescent="0.25">
      <c r="A1329" s="43" t="s">
        <v>3135</v>
      </c>
      <c r="B1329" s="43" t="s">
        <v>1621</v>
      </c>
      <c r="C1329" s="43">
        <v>1</v>
      </c>
    </row>
    <row r="1330" spans="1:3" x14ac:dyDescent="0.25">
      <c r="A1330" s="43" t="s">
        <v>3136</v>
      </c>
      <c r="B1330" s="43" t="s">
        <v>2116</v>
      </c>
      <c r="C1330" s="43">
        <v>1</v>
      </c>
    </row>
    <row r="1331" spans="1:3" x14ac:dyDescent="0.25">
      <c r="A1331" s="43" t="s">
        <v>3137</v>
      </c>
      <c r="B1331" s="43" t="s">
        <v>1762</v>
      </c>
      <c r="C1331" s="43">
        <v>1</v>
      </c>
    </row>
    <row r="1332" spans="1:3" x14ac:dyDescent="0.25">
      <c r="A1332" s="43" t="s">
        <v>3138</v>
      </c>
      <c r="B1332" s="43" t="s">
        <v>2116</v>
      </c>
      <c r="C1332" s="43">
        <v>1</v>
      </c>
    </row>
    <row r="1333" spans="1:3" x14ac:dyDescent="0.25">
      <c r="A1333" s="43" t="s">
        <v>3139</v>
      </c>
      <c r="B1333" s="43" t="s">
        <v>2567</v>
      </c>
      <c r="C1333" s="43">
        <v>1</v>
      </c>
    </row>
    <row r="1334" spans="1:3" x14ac:dyDescent="0.25">
      <c r="A1334" s="43" t="s">
        <v>3140</v>
      </c>
      <c r="B1334" s="43" t="s">
        <v>2288</v>
      </c>
      <c r="C1334" s="43">
        <v>1</v>
      </c>
    </row>
    <row r="1335" spans="1:3" x14ac:dyDescent="0.25">
      <c r="A1335" s="43" t="s">
        <v>3141</v>
      </c>
      <c r="B1335" s="43" t="s">
        <v>2636</v>
      </c>
      <c r="C1335" s="43">
        <v>1</v>
      </c>
    </row>
    <row r="1336" spans="1:3" x14ac:dyDescent="0.25">
      <c r="A1336" s="43" t="s">
        <v>3142</v>
      </c>
      <c r="B1336" s="43" t="s">
        <v>2194</v>
      </c>
      <c r="C1336" s="43">
        <v>1</v>
      </c>
    </row>
    <row r="1337" spans="1:3" x14ac:dyDescent="0.25">
      <c r="A1337" s="43" t="s">
        <v>3143</v>
      </c>
      <c r="B1337" s="43" t="s">
        <v>2567</v>
      </c>
      <c r="C1337" s="43">
        <v>1</v>
      </c>
    </row>
    <row r="1338" spans="1:3" x14ac:dyDescent="0.25">
      <c r="A1338" s="43" t="s">
        <v>3144</v>
      </c>
      <c r="B1338" s="43" t="s">
        <v>2389</v>
      </c>
      <c r="C1338" s="43">
        <v>1</v>
      </c>
    </row>
    <row r="1339" spans="1:3" x14ac:dyDescent="0.25">
      <c r="A1339" s="43" t="s">
        <v>3145</v>
      </c>
      <c r="B1339" s="43" t="s">
        <v>1974</v>
      </c>
      <c r="C1339" s="43">
        <v>1</v>
      </c>
    </row>
    <row r="1340" spans="1:3" x14ac:dyDescent="0.25">
      <c r="A1340" s="43" t="s">
        <v>3146</v>
      </c>
      <c r="B1340" s="43" t="s">
        <v>3147</v>
      </c>
      <c r="C1340" s="43">
        <v>1</v>
      </c>
    </row>
    <row r="1341" spans="1:3" x14ac:dyDescent="0.25">
      <c r="A1341" s="43" t="s">
        <v>3148</v>
      </c>
      <c r="B1341" s="43" t="s">
        <v>1922</v>
      </c>
      <c r="C1341" s="43">
        <v>1</v>
      </c>
    </row>
    <row r="1342" spans="1:3" x14ac:dyDescent="0.25">
      <c r="A1342" s="43" t="s">
        <v>3149</v>
      </c>
      <c r="B1342" s="43" t="s">
        <v>1922</v>
      </c>
      <c r="C1342" s="43">
        <v>1</v>
      </c>
    </row>
    <row r="1343" spans="1:3" x14ac:dyDescent="0.25">
      <c r="A1343" s="43" t="s">
        <v>3150</v>
      </c>
      <c r="B1343" s="43" t="s">
        <v>1919</v>
      </c>
      <c r="C1343" s="43">
        <v>1</v>
      </c>
    </row>
    <row r="1344" spans="1:3" x14ac:dyDescent="0.25">
      <c r="A1344" s="43" t="s">
        <v>3151</v>
      </c>
      <c r="B1344" s="43" t="s">
        <v>2574</v>
      </c>
      <c r="C1344" s="43">
        <v>1</v>
      </c>
    </row>
    <row r="1345" spans="1:3" x14ac:dyDescent="0.25">
      <c r="A1345" s="43" t="s">
        <v>3152</v>
      </c>
      <c r="B1345" s="43" t="s">
        <v>1955</v>
      </c>
      <c r="C1345" s="43">
        <v>1</v>
      </c>
    </row>
    <row r="1346" spans="1:3" x14ac:dyDescent="0.25">
      <c r="A1346" s="43" t="s">
        <v>3153</v>
      </c>
      <c r="B1346" s="43" t="s">
        <v>2111</v>
      </c>
      <c r="C1346" s="43">
        <v>1</v>
      </c>
    </row>
    <row r="1347" spans="1:3" x14ac:dyDescent="0.25">
      <c r="A1347" s="43" t="s">
        <v>3154</v>
      </c>
      <c r="B1347" s="43" t="s">
        <v>2210</v>
      </c>
      <c r="C1347" s="43">
        <v>1</v>
      </c>
    </row>
    <row r="1348" spans="1:3" x14ac:dyDescent="0.25">
      <c r="A1348" s="43" t="s">
        <v>3155</v>
      </c>
      <c r="B1348" s="43" t="s">
        <v>1798</v>
      </c>
      <c r="C1348" s="43">
        <v>1</v>
      </c>
    </row>
    <row r="1349" spans="1:3" x14ac:dyDescent="0.25">
      <c r="A1349" s="43" t="s">
        <v>3156</v>
      </c>
      <c r="B1349" s="43" t="s">
        <v>1925</v>
      </c>
      <c r="C1349" s="43">
        <v>1</v>
      </c>
    </row>
    <row r="1350" spans="1:3" x14ac:dyDescent="0.25">
      <c r="A1350" s="43" t="s">
        <v>3157</v>
      </c>
      <c r="B1350" s="43" t="s">
        <v>1773</v>
      </c>
      <c r="C1350" s="43">
        <v>1</v>
      </c>
    </row>
    <row r="1351" spans="1:3" x14ac:dyDescent="0.25">
      <c r="A1351" s="43" t="s">
        <v>3158</v>
      </c>
      <c r="B1351" s="43" t="s">
        <v>1773</v>
      </c>
      <c r="C1351" s="43">
        <v>1</v>
      </c>
    </row>
    <row r="1352" spans="1:3" x14ac:dyDescent="0.25">
      <c r="A1352" s="43" t="s">
        <v>3159</v>
      </c>
      <c r="B1352" s="43" t="s">
        <v>3073</v>
      </c>
      <c r="C1352" s="43">
        <v>1</v>
      </c>
    </row>
    <row r="1353" spans="1:3" x14ac:dyDescent="0.25">
      <c r="A1353" s="43" t="s">
        <v>3159</v>
      </c>
      <c r="B1353" s="43" t="s">
        <v>3073</v>
      </c>
      <c r="C1353" s="43">
        <v>1</v>
      </c>
    </row>
    <row r="1354" spans="1:3" x14ac:dyDescent="0.25">
      <c r="A1354" s="43" t="s">
        <v>3160</v>
      </c>
      <c r="B1354" s="43" t="s">
        <v>1773</v>
      </c>
      <c r="C1354" s="43">
        <v>1</v>
      </c>
    </row>
    <row r="1355" spans="1:3" x14ac:dyDescent="0.25">
      <c r="A1355" s="43" t="s">
        <v>3161</v>
      </c>
      <c r="B1355" s="43" t="s">
        <v>2332</v>
      </c>
      <c r="C1355" s="43">
        <v>1</v>
      </c>
    </row>
    <row r="1356" spans="1:3" x14ac:dyDescent="0.25">
      <c r="A1356" s="43" t="s">
        <v>3162</v>
      </c>
      <c r="B1356" s="43" t="s">
        <v>3062</v>
      </c>
      <c r="C1356" s="43">
        <v>1</v>
      </c>
    </row>
    <row r="1357" spans="1:3" x14ac:dyDescent="0.25">
      <c r="A1357" s="43" t="s">
        <v>3163</v>
      </c>
      <c r="B1357" s="43" t="s">
        <v>1878</v>
      </c>
      <c r="C1357" s="43">
        <v>1</v>
      </c>
    </row>
    <row r="1358" spans="1:3" x14ac:dyDescent="0.25">
      <c r="A1358" s="43" t="s">
        <v>3164</v>
      </c>
      <c r="B1358" s="43" t="s">
        <v>1762</v>
      </c>
      <c r="C1358" s="43">
        <v>1</v>
      </c>
    </row>
    <row r="1359" spans="1:3" x14ac:dyDescent="0.25">
      <c r="A1359" s="43" t="s">
        <v>3165</v>
      </c>
      <c r="B1359" s="43" t="s">
        <v>1466</v>
      </c>
      <c r="C1359" s="43">
        <v>1</v>
      </c>
    </row>
    <row r="1360" spans="1:3" x14ac:dyDescent="0.25">
      <c r="A1360" s="43" t="s">
        <v>3166</v>
      </c>
      <c r="B1360" s="43" t="s">
        <v>2636</v>
      </c>
      <c r="C1360" s="43">
        <v>1</v>
      </c>
    </row>
    <row r="1361" spans="1:3" x14ac:dyDescent="0.25">
      <c r="A1361" s="43" t="s">
        <v>3167</v>
      </c>
      <c r="B1361" s="43" t="s">
        <v>2059</v>
      </c>
      <c r="C1361" s="43">
        <v>1</v>
      </c>
    </row>
    <row r="1362" spans="1:3" x14ac:dyDescent="0.25">
      <c r="A1362" s="43" t="s">
        <v>3168</v>
      </c>
      <c r="B1362" s="43" t="s">
        <v>1773</v>
      </c>
      <c r="C1362" s="43">
        <v>1</v>
      </c>
    </row>
    <row r="1363" spans="1:3" x14ac:dyDescent="0.25">
      <c r="A1363" s="43" t="s">
        <v>3169</v>
      </c>
      <c r="B1363" s="43" t="s">
        <v>1767</v>
      </c>
      <c r="C1363" s="43">
        <v>1</v>
      </c>
    </row>
    <row r="1364" spans="1:3" x14ac:dyDescent="0.25">
      <c r="A1364" s="43" t="s">
        <v>3170</v>
      </c>
      <c r="B1364" s="43" t="s">
        <v>2481</v>
      </c>
      <c r="C1364" s="43">
        <v>1</v>
      </c>
    </row>
    <row r="1365" spans="1:3" x14ac:dyDescent="0.25">
      <c r="A1365" s="43" t="s">
        <v>3171</v>
      </c>
      <c r="B1365" s="43" t="s">
        <v>1925</v>
      </c>
      <c r="C1365" s="43">
        <v>1</v>
      </c>
    </row>
    <row r="1366" spans="1:3" x14ac:dyDescent="0.25">
      <c r="A1366" s="43" t="s">
        <v>3172</v>
      </c>
      <c r="B1366" s="43" t="s">
        <v>1762</v>
      </c>
      <c r="C1366" s="43">
        <v>1</v>
      </c>
    </row>
    <row r="1367" spans="1:3" x14ac:dyDescent="0.25">
      <c r="A1367" s="43" t="s">
        <v>3173</v>
      </c>
      <c r="B1367" s="43" t="s">
        <v>1925</v>
      </c>
      <c r="C1367" s="43">
        <v>1</v>
      </c>
    </row>
    <row r="1368" spans="1:3" x14ac:dyDescent="0.25">
      <c r="A1368" s="43" t="s">
        <v>3174</v>
      </c>
      <c r="B1368" s="43" t="s">
        <v>1849</v>
      </c>
      <c r="C1368" s="43">
        <v>1</v>
      </c>
    </row>
    <row r="1369" spans="1:3" x14ac:dyDescent="0.25">
      <c r="A1369" s="43" t="s">
        <v>3175</v>
      </c>
      <c r="B1369" s="43" t="s">
        <v>1829</v>
      </c>
      <c r="C1369" s="43">
        <v>1</v>
      </c>
    </row>
    <row r="1370" spans="1:3" x14ac:dyDescent="0.25">
      <c r="A1370" s="43" t="s">
        <v>3176</v>
      </c>
      <c r="B1370" s="43" t="s">
        <v>1909</v>
      </c>
      <c r="C1370" s="43">
        <v>1</v>
      </c>
    </row>
    <row r="1371" spans="1:3" x14ac:dyDescent="0.25">
      <c r="A1371" s="43" t="s">
        <v>3177</v>
      </c>
      <c r="B1371" s="43" t="s">
        <v>2545</v>
      </c>
      <c r="C1371" s="43">
        <v>1</v>
      </c>
    </row>
    <row r="1372" spans="1:3" x14ac:dyDescent="0.25">
      <c r="A1372" s="43" t="s">
        <v>3178</v>
      </c>
      <c r="B1372" s="43" t="s">
        <v>1713</v>
      </c>
      <c r="C1372" s="43">
        <v>1</v>
      </c>
    </row>
    <row r="1373" spans="1:3" x14ac:dyDescent="0.25">
      <c r="A1373" s="43" t="s">
        <v>3179</v>
      </c>
      <c r="B1373" s="43" t="s">
        <v>2636</v>
      </c>
      <c r="C1373" s="43">
        <v>1</v>
      </c>
    </row>
    <row r="1374" spans="1:3" x14ac:dyDescent="0.25">
      <c r="A1374" s="43" t="s">
        <v>3180</v>
      </c>
      <c r="B1374" s="43" t="s">
        <v>2416</v>
      </c>
      <c r="C1374" s="43">
        <v>1</v>
      </c>
    </row>
    <row r="1375" spans="1:3" x14ac:dyDescent="0.25">
      <c r="A1375" s="43" t="s">
        <v>3181</v>
      </c>
      <c r="B1375" s="43" t="s">
        <v>2210</v>
      </c>
      <c r="C1375" s="43">
        <v>1</v>
      </c>
    </row>
    <row r="1376" spans="1:3" x14ac:dyDescent="0.25">
      <c r="A1376" s="43" t="s">
        <v>3182</v>
      </c>
      <c r="B1376" s="43" t="s">
        <v>1781</v>
      </c>
      <c r="C1376" s="43">
        <v>1</v>
      </c>
    </row>
    <row r="1377" spans="1:3" x14ac:dyDescent="0.25">
      <c r="A1377" s="43" t="s">
        <v>3183</v>
      </c>
      <c r="B1377" s="43" t="s">
        <v>2184</v>
      </c>
      <c r="C1377" s="43">
        <v>1</v>
      </c>
    </row>
    <row r="1378" spans="1:3" x14ac:dyDescent="0.25">
      <c r="A1378" s="43" t="s">
        <v>3184</v>
      </c>
      <c r="B1378" s="43" t="s">
        <v>3185</v>
      </c>
      <c r="C1378" s="43">
        <v>1</v>
      </c>
    </row>
    <row r="1379" spans="1:3" x14ac:dyDescent="0.25">
      <c r="A1379" s="43" t="s">
        <v>3186</v>
      </c>
      <c r="B1379" s="43" t="s">
        <v>1896</v>
      </c>
      <c r="C1379" s="43">
        <v>1</v>
      </c>
    </row>
    <row r="1380" spans="1:3" x14ac:dyDescent="0.25">
      <c r="A1380" s="43" t="s">
        <v>3187</v>
      </c>
      <c r="B1380" s="43" t="s">
        <v>2683</v>
      </c>
      <c r="C1380" s="43">
        <v>1</v>
      </c>
    </row>
    <row r="1381" spans="1:3" x14ac:dyDescent="0.25">
      <c r="A1381" s="43" t="s">
        <v>3188</v>
      </c>
      <c r="B1381" s="43" t="s">
        <v>1762</v>
      </c>
      <c r="C1381" s="43">
        <v>1</v>
      </c>
    </row>
    <row r="1382" spans="1:3" x14ac:dyDescent="0.25">
      <c r="A1382" s="43" t="s">
        <v>3189</v>
      </c>
      <c r="B1382" s="43" t="s">
        <v>3062</v>
      </c>
      <c r="C1382" s="43">
        <v>1</v>
      </c>
    </row>
    <row r="1383" spans="1:3" x14ac:dyDescent="0.25">
      <c r="A1383" s="43" t="s">
        <v>3190</v>
      </c>
      <c r="B1383" s="43" t="s">
        <v>1849</v>
      </c>
      <c r="C1383" s="43">
        <v>1</v>
      </c>
    </row>
    <row r="1384" spans="1:3" x14ac:dyDescent="0.25">
      <c r="A1384" s="43" t="s">
        <v>3191</v>
      </c>
      <c r="B1384" s="43" t="s">
        <v>1909</v>
      </c>
      <c r="C1384" s="43">
        <v>1</v>
      </c>
    </row>
    <row r="1385" spans="1:3" x14ac:dyDescent="0.25">
      <c r="A1385" s="43" t="s">
        <v>3192</v>
      </c>
      <c r="B1385" s="43" t="s">
        <v>1781</v>
      </c>
      <c r="C1385" s="43">
        <v>1</v>
      </c>
    </row>
    <row r="1386" spans="1:3" x14ac:dyDescent="0.25">
      <c r="A1386" s="43" t="s">
        <v>3193</v>
      </c>
      <c r="B1386" s="43" t="s">
        <v>1899</v>
      </c>
      <c r="C1386" s="43">
        <v>1</v>
      </c>
    </row>
    <row r="1387" spans="1:3" x14ac:dyDescent="0.25">
      <c r="A1387" s="43" t="s">
        <v>3194</v>
      </c>
      <c r="B1387" s="43" t="s">
        <v>1621</v>
      </c>
      <c r="C1387" s="43">
        <v>1</v>
      </c>
    </row>
    <row r="1388" spans="1:3" x14ac:dyDescent="0.25">
      <c r="A1388" s="43" t="s">
        <v>3195</v>
      </c>
      <c r="B1388" s="43" t="s">
        <v>2116</v>
      </c>
      <c r="C1388" s="43">
        <v>1</v>
      </c>
    </row>
    <row r="1389" spans="1:3" x14ac:dyDescent="0.25">
      <c r="A1389" s="43" t="s">
        <v>3196</v>
      </c>
      <c r="B1389" s="43" t="s">
        <v>2147</v>
      </c>
      <c r="C1389" s="43">
        <v>1</v>
      </c>
    </row>
    <row r="1390" spans="1:3" x14ac:dyDescent="0.25">
      <c r="A1390" s="43" t="s">
        <v>3197</v>
      </c>
      <c r="B1390" s="43" t="s">
        <v>1775</v>
      </c>
      <c r="C1390" s="43">
        <v>1</v>
      </c>
    </row>
    <row r="1391" spans="1:3" x14ac:dyDescent="0.25">
      <c r="A1391" s="43" t="s">
        <v>3198</v>
      </c>
      <c r="B1391" s="43" t="s">
        <v>2662</v>
      </c>
      <c r="C1391" s="43">
        <v>1</v>
      </c>
    </row>
    <row r="1392" spans="1:3" x14ac:dyDescent="0.25">
      <c r="A1392" s="43" t="s">
        <v>3199</v>
      </c>
      <c r="B1392" s="43" t="s">
        <v>2111</v>
      </c>
      <c r="C1392" s="43">
        <v>1</v>
      </c>
    </row>
    <row r="1393" spans="1:3" x14ac:dyDescent="0.25">
      <c r="A1393" s="43" t="s">
        <v>3200</v>
      </c>
      <c r="B1393" s="43" t="s">
        <v>2123</v>
      </c>
      <c r="C1393" s="43">
        <v>1</v>
      </c>
    </row>
    <row r="1394" spans="1:3" x14ac:dyDescent="0.25">
      <c r="A1394" s="43" t="s">
        <v>3201</v>
      </c>
      <c r="B1394" s="43" t="s">
        <v>2662</v>
      </c>
      <c r="C1394" s="43">
        <v>1</v>
      </c>
    </row>
    <row r="1395" spans="1:3" x14ac:dyDescent="0.25">
      <c r="A1395" s="43" t="s">
        <v>3202</v>
      </c>
      <c r="B1395" s="43" t="s">
        <v>1878</v>
      </c>
      <c r="C1395" s="43">
        <v>1</v>
      </c>
    </row>
    <row r="1396" spans="1:3" x14ac:dyDescent="0.25">
      <c r="A1396" s="43" t="s">
        <v>3203</v>
      </c>
      <c r="B1396" s="43" t="s">
        <v>1771</v>
      </c>
      <c r="C1396" s="43">
        <v>1</v>
      </c>
    </row>
    <row r="1397" spans="1:3" x14ac:dyDescent="0.25">
      <c r="A1397" s="43" t="s">
        <v>3204</v>
      </c>
      <c r="B1397" s="43" t="s">
        <v>1808</v>
      </c>
      <c r="C1397" s="43">
        <v>1</v>
      </c>
    </row>
    <row r="1398" spans="1:3" x14ac:dyDescent="0.25">
      <c r="A1398" s="43" t="s">
        <v>3205</v>
      </c>
      <c r="B1398" s="43" t="s">
        <v>2460</v>
      </c>
      <c r="C1398" s="43">
        <v>1</v>
      </c>
    </row>
    <row r="1399" spans="1:3" x14ac:dyDescent="0.25">
      <c r="A1399" s="43" t="s">
        <v>3206</v>
      </c>
      <c r="B1399" s="43" t="s">
        <v>2221</v>
      </c>
      <c r="C1399" s="43">
        <v>1</v>
      </c>
    </row>
    <row r="1400" spans="1:3" x14ac:dyDescent="0.25">
      <c r="A1400" s="43" t="s">
        <v>3207</v>
      </c>
      <c r="B1400" s="43" t="s">
        <v>1909</v>
      </c>
      <c r="C1400" s="43">
        <v>1</v>
      </c>
    </row>
    <row r="1401" spans="1:3" x14ac:dyDescent="0.25">
      <c r="A1401" s="43" t="s">
        <v>3208</v>
      </c>
      <c r="B1401" s="43" t="s">
        <v>1909</v>
      </c>
      <c r="C1401" s="43">
        <v>1</v>
      </c>
    </row>
    <row r="1402" spans="1:3" x14ac:dyDescent="0.25">
      <c r="A1402" s="43" t="s">
        <v>3209</v>
      </c>
      <c r="B1402" s="43" t="s">
        <v>1878</v>
      </c>
      <c r="C1402" s="43">
        <v>1</v>
      </c>
    </row>
    <row r="1403" spans="1:3" x14ac:dyDescent="0.25">
      <c r="A1403" s="43" t="s">
        <v>3210</v>
      </c>
      <c r="B1403" s="43" t="s">
        <v>1909</v>
      </c>
      <c r="C1403" s="43">
        <v>1</v>
      </c>
    </row>
    <row r="1404" spans="1:3" x14ac:dyDescent="0.25">
      <c r="A1404" s="43" t="s">
        <v>3211</v>
      </c>
      <c r="B1404" s="43" t="s">
        <v>2056</v>
      </c>
      <c r="C1404" s="43">
        <v>1</v>
      </c>
    </row>
    <row r="1405" spans="1:3" x14ac:dyDescent="0.25">
      <c r="A1405" s="43" t="s">
        <v>3212</v>
      </c>
      <c r="B1405" s="43" t="s">
        <v>1621</v>
      </c>
      <c r="C1405" s="43">
        <v>1</v>
      </c>
    </row>
    <row r="1406" spans="1:3" x14ac:dyDescent="0.25">
      <c r="A1406" s="43" t="s">
        <v>3213</v>
      </c>
      <c r="B1406" s="43" t="s">
        <v>1953</v>
      </c>
      <c r="C1406" s="43">
        <v>1</v>
      </c>
    </row>
    <row r="1407" spans="1:3" x14ac:dyDescent="0.25">
      <c r="A1407" s="43" t="s">
        <v>3214</v>
      </c>
      <c r="B1407" s="43" t="s">
        <v>1987</v>
      </c>
      <c r="C1407" s="43">
        <v>1</v>
      </c>
    </row>
    <row r="1408" spans="1:3" x14ac:dyDescent="0.25">
      <c r="A1408" s="43" t="s">
        <v>3215</v>
      </c>
      <c r="B1408" s="43" t="s">
        <v>1974</v>
      </c>
      <c r="C1408" s="43">
        <v>1</v>
      </c>
    </row>
    <row r="1409" spans="1:3" x14ac:dyDescent="0.25">
      <c r="A1409" s="43" t="s">
        <v>3216</v>
      </c>
      <c r="B1409" s="43" t="s">
        <v>1866</v>
      </c>
      <c r="C1409" s="43">
        <v>1</v>
      </c>
    </row>
    <row r="1410" spans="1:3" x14ac:dyDescent="0.25">
      <c r="A1410" s="43" t="s">
        <v>3217</v>
      </c>
      <c r="B1410" s="43" t="s">
        <v>1818</v>
      </c>
      <c r="C1410" s="43">
        <v>1</v>
      </c>
    </row>
    <row r="1411" spans="1:3" x14ac:dyDescent="0.25">
      <c r="A1411" s="43" t="s">
        <v>3218</v>
      </c>
      <c r="B1411" s="43" t="s">
        <v>2527</v>
      </c>
      <c r="C1411" s="43">
        <v>1</v>
      </c>
    </row>
    <row r="1412" spans="1:3" x14ac:dyDescent="0.25">
      <c r="A1412" s="43" t="s">
        <v>3219</v>
      </c>
      <c r="B1412" s="43" t="s">
        <v>1808</v>
      </c>
      <c r="C1412" s="43">
        <v>1</v>
      </c>
    </row>
    <row r="1413" spans="1:3" x14ac:dyDescent="0.25">
      <c r="A1413" s="43" t="s">
        <v>3220</v>
      </c>
      <c r="B1413" s="43" t="s">
        <v>1878</v>
      </c>
      <c r="C1413" s="43">
        <v>1</v>
      </c>
    </row>
    <row r="1414" spans="1:3" x14ac:dyDescent="0.25">
      <c r="A1414" s="43" t="s">
        <v>3221</v>
      </c>
      <c r="B1414" s="43" t="s">
        <v>2662</v>
      </c>
      <c r="C1414" s="43">
        <v>1</v>
      </c>
    </row>
    <row r="1415" spans="1:3" x14ac:dyDescent="0.25">
      <c r="A1415" s="43" t="s">
        <v>3222</v>
      </c>
      <c r="B1415" s="43" t="s">
        <v>1919</v>
      </c>
      <c r="C1415" s="43">
        <v>1</v>
      </c>
    </row>
    <row r="1416" spans="1:3" x14ac:dyDescent="0.25">
      <c r="A1416" s="43" t="s">
        <v>3223</v>
      </c>
      <c r="B1416" s="43" t="s">
        <v>1878</v>
      </c>
      <c r="C1416" s="43">
        <v>1</v>
      </c>
    </row>
    <row r="1417" spans="1:3" x14ac:dyDescent="0.25">
      <c r="A1417" s="43" t="s">
        <v>3224</v>
      </c>
      <c r="B1417" s="43" t="s">
        <v>1713</v>
      </c>
      <c r="C1417" s="43">
        <v>1</v>
      </c>
    </row>
    <row r="1418" spans="1:3" x14ac:dyDescent="0.25">
      <c r="A1418" s="43" t="s">
        <v>3225</v>
      </c>
      <c r="B1418" s="43" t="s">
        <v>1621</v>
      </c>
      <c r="C1418" s="43">
        <v>1</v>
      </c>
    </row>
    <row r="1419" spans="1:3" x14ac:dyDescent="0.25">
      <c r="A1419" s="43" t="s">
        <v>3226</v>
      </c>
      <c r="B1419" s="43" t="s">
        <v>1878</v>
      </c>
      <c r="C1419" s="43">
        <v>1</v>
      </c>
    </row>
    <row r="1420" spans="1:3" x14ac:dyDescent="0.25">
      <c r="A1420" s="43" t="s">
        <v>3227</v>
      </c>
      <c r="B1420" s="43" t="s">
        <v>1791</v>
      </c>
      <c r="C1420" s="43">
        <v>1</v>
      </c>
    </row>
    <row r="1421" spans="1:3" x14ac:dyDescent="0.25">
      <c r="A1421" s="43" t="s">
        <v>3228</v>
      </c>
      <c r="B1421" s="43" t="s">
        <v>1878</v>
      </c>
      <c r="C1421" s="43">
        <v>1</v>
      </c>
    </row>
    <row r="1422" spans="1:3" x14ac:dyDescent="0.25">
      <c r="A1422" s="43" t="s">
        <v>3229</v>
      </c>
      <c r="B1422" s="43" t="s">
        <v>1987</v>
      </c>
      <c r="C1422" s="43">
        <v>1</v>
      </c>
    </row>
    <row r="1423" spans="1:3" x14ac:dyDescent="0.25">
      <c r="A1423" s="43" t="s">
        <v>3230</v>
      </c>
      <c r="B1423" s="43" t="s">
        <v>1769</v>
      </c>
      <c r="C1423" s="43">
        <v>1</v>
      </c>
    </row>
    <row r="1424" spans="1:3" x14ac:dyDescent="0.25">
      <c r="A1424" s="43" t="s">
        <v>3231</v>
      </c>
      <c r="B1424" s="43" t="s">
        <v>1781</v>
      </c>
      <c r="C1424" s="43">
        <v>1</v>
      </c>
    </row>
    <row r="1425" spans="1:3" x14ac:dyDescent="0.25">
      <c r="A1425" s="43" t="s">
        <v>3232</v>
      </c>
      <c r="B1425" s="43" t="s">
        <v>1801</v>
      </c>
      <c r="C1425" s="43">
        <v>1</v>
      </c>
    </row>
    <row r="1426" spans="1:3" x14ac:dyDescent="0.25">
      <c r="A1426" s="43" t="s">
        <v>3233</v>
      </c>
      <c r="B1426" s="43" t="s">
        <v>1925</v>
      </c>
      <c r="C1426" s="43">
        <v>1</v>
      </c>
    </row>
    <row r="1427" spans="1:3" x14ac:dyDescent="0.25">
      <c r="A1427" s="43" t="s">
        <v>3234</v>
      </c>
      <c r="B1427" s="43" t="s">
        <v>1557</v>
      </c>
      <c r="C1427" s="43">
        <v>1</v>
      </c>
    </row>
    <row r="1428" spans="1:3" x14ac:dyDescent="0.25">
      <c r="A1428" s="43" t="s">
        <v>3235</v>
      </c>
      <c r="B1428" s="43" t="s">
        <v>2569</v>
      </c>
      <c r="C1428" s="43">
        <v>1</v>
      </c>
    </row>
    <row r="1429" spans="1:3" x14ac:dyDescent="0.25">
      <c r="A1429" s="43" t="s">
        <v>3236</v>
      </c>
      <c r="B1429" s="43" t="s">
        <v>2604</v>
      </c>
      <c r="C1429" s="43">
        <v>1</v>
      </c>
    </row>
    <row r="1430" spans="1:3" x14ac:dyDescent="0.25">
      <c r="A1430" s="43" t="s">
        <v>3237</v>
      </c>
      <c r="B1430" s="43" t="s">
        <v>2210</v>
      </c>
      <c r="C1430" s="43">
        <v>1</v>
      </c>
    </row>
    <row r="1431" spans="1:3" x14ac:dyDescent="0.25">
      <c r="A1431" s="43" t="s">
        <v>3238</v>
      </c>
      <c r="B1431" s="43" t="s">
        <v>1519</v>
      </c>
      <c r="C1431" s="43">
        <v>1</v>
      </c>
    </row>
    <row r="1432" spans="1:3" x14ac:dyDescent="0.25">
      <c r="A1432" s="43" t="s">
        <v>3239</v>
      </c>
      <c r="B1432" s="43" t="s">
        <v>2545</v>
      </c>
      <c r="C1432" s="43">
        <v>1</v>
      </c>
    </row>
    <row r="1433" spans="1:3" x14ac:dyDescent="0.25">
      <c r="A1433" s="43" t="s">
        <v>3240</v>
      </c>
      <c r="B1433" s="43" t="s">
        <v>1953</v>
      </c>
      <c r="C1433" s="43">
        <v>1</v>
      </c>
    </row>
    <row r="1434" spans="1:3" x14ac:dyDescent="0.25">
      <c r="A1434" s="43" t="s">
        <v>3241</v>
      </c>
      <c r="B1434" s="43" t="s">
        <v>1767</v>
      </c>
      <c r="C1434" s="43">
        <v>1</v>
      </c>
    </row>
    <row r="1435" spans="1:3" x14ac:dyDescent="0.25">
      <c r="A1435" s="43" t="s">
        <v>3242</v>
      </c>
      <c r="B1435" s="43" t="s">
        <v>1621</v>
      </c>
      <c r="C1435" s="43">
        <v>1</v>
      </c>
    </row>
    <row r="1436" spans="1:3" x14ac:dyDescent="0.25">
      <c r="A1436" s="43" t="s">
        <v>3243</v>
      </c>
      <c r="B1436" s="43" t="s">
        <v>1781</v>
      </c>
      <c r="C1436" s="43">
        <v>1</v>
      </c>
    </row>
    <row r="1437" spans="1:3" x14ac:dyDescent="0.25">
      <c r="A1437" s="43" t="s">
        <v>3244</v>
      </c>
      <c r="B1437" s="43" t="s">
        <v>1781</v>
      </c>
      <c r="C1437" s="43">
        <v>1</v>
      </c>
    </row>
    <row r="1438" spans="1:3" x14ac:dyDescent="0.25">
      <c r="A1438" s="43" t="s">
        <v>3245</v>
      </c>
      <c r="B1438" s="43" t="s">
        <v>2408</v>
      </c>
      <c r="C1438" s="43">
        <v>1</v>
      </c>
    </row>
    <row r="1439" spans="1:3" x14ac:dyDescent="0.25">
      <c r="A1439" s="43" t="s">
        <v>3246</v>
      </c>
      <c r="B1439" s="43" t="s">
        <v>2116</v>
      </c>
      <c r="C1439" s="43">
        <v>1</v>
      </c>
    </row>
    <row r="1440" spans="1:3" x14ac:dyDescent="0.25">
      <c r="A1440" s="43" t="s">
        <v>3247</v>
      </c>
      <c r="B1440" s="43" t="s">
        <v>1762</v>
      </c>
      <c r="C1440" s="43">
        <v>1</v>
      </c>
    </row>
    <row r="1441" spans="1:3" x14ac:dyDescent="0.25">
      <c r="A1441" s="43" t="s">
        <v>3248</v>
      </c>
      <c r="B1441" s="43" t="s">
        <v>2221</v>
      </c>
      <c r="C1441" s="43">
        <v>1</v>
      </c>
    </row>
    <row r="1442" spans="1:3" x14ac:dyDescent="0.25">
      <c r="A1442" s="43" t="s">
        <v>3249</v>
      </c>
      <c r="B1442" s="43" t="s">
        <v>1798</v>
      </c>
      <c r="C1442" s="43">
        <v>1</v>
      </c>
    </row>
    <row r="1443" spans="1:3" x14ac:dyDescent="0.25">
      <c r="A1443" s="43" t="s">
        <v>3250</v>
      </c>
      <c r="B1443" s="43" t="s">
        <v>2696</v>
      </c>
      <c r="C1443" s="43">
        <v>1</v>
      </c>
    </row>
    <row r="1444" spans="1:3" x14ac:dyDescent="0.25">
      <c r="A1444" s="43" t="s">
        <v>3251</v>
      </c>
      <c r="B1444" s="43" t="s">
        <v>2979</v>
      </c>
      <c r="C1444" s="43">
        <v>1</v>
      </c>
    </row>
    <row r="1445" spans="1:3" x14ac:dyDescent="0.25">
      <c r="A1445" s="43" t="s">
        <v>3252</v>
      </c>
      <c r="B1445" s="43" t="s">
        <v>1775</v>
      </c>
      <c r="C1445" s="43">
        <v>1</v>
      </c>
    </row>
    <row r="1446" spans="1:3" x14ac:dyDescent="0.25">
      <c r="A1446" s="43" t="s">
        <v>3253</v>
      </c>
      <c r="B1446" s="43" t="s">
        <v>1878</v>
      </c>
      <c r="C1446" s="43">
        <v>1</v>
      </c>
    </row>
    <row r="1447" spans="1:3" x14ac:dyDescent="0.25">
      <c r="A1447" s="43" t="s">
        <v>3254</v>
      </c>
      <c r="B1447" s="43" t="s">
        <v>1808</v>
      </c>
      <c r="C1447" s="43">
        <v>1</v>
      </c>
    </row>
    <row r="1448" spans="1:3" x14ac:dyDescent="0.25">
      <c r="A1448" s="43" t="s">
        <v>3255</v>
      </c>
      <c r="B1448" s="43" t="s">
        <v>3256</v>
      </c>
      <c r="C1448" s="43">
        <v>1</v>
      </c>
    </row>
    <row r="1449" spans="1:3" x14ac:dyDescent="0.25">
      <c r="A1449" s="43" t="s">
        <v>3257</v>
      </c>
      <c r="B1449" s="43" t="s">
        <v>1762</v>
      </c>
      <c r="C1449" s="43">
        <v>1</v>
      </c>
    </row>
    <row r="1450" spans="1:3" x14ac:dyDescent="0.25">
      <c r="A1450" s="43" t="s">
        <v>3258</v>
      </c>
      <c r="B1450" s="43" t="s">
        <v>1878</v>
      </c>
      <c r="C1450" s="43">
        <v>1</v>
      </c>
    </row>
    <row r="1451" spans="1:3" x14ac:dyDescent="0.25">
      <c r="A1451" s="43" t="s">
        <v>3259</v>
      </c>
      <c r="B1451" s="43" t="s">
        <v>2212</v>
      </c>
      <c r="C1451" s="43">
        <v>1</v>
      </c>
    </row>
    <row r="1452" spans="1:3" x14ac:dyDescent="0.25">
      <c r="A1452" s="43" t="s">
        <v>3260</v>
      </c>
      <c r="B1452" s="43" t="s">
        <v>2212</v>
      </c>
      <c r="C1452" s="43">
        <v>1</v>
      </c>
    </row>
    <row r="1453" spans="1:3" x14ac:dyDescent="0.25">
      <c r="A1453" s="43" t="s">
        <v>3261</v>
      </c>
      <c r="B1453" s="43" t="s">
        <v>2533</v>
      </c>
      <c r="C1453" s="43">
        <v>1</v>
      </c>
    </row>
    <row r="1454" spans="1:3" x14ac:dyDescent="0.25">
      <c r="A1454" s="43" t="s">
        <v>3262</v>
      </c>
      <c r="B1454" s="43" t="s">
        <v>3073</v>
      </c>
      <c r="C1454" s="43">
        <v>1</v>
      </c>
    </row>
    <row r="1455" spans="1:3" x14ac:dyDescent="0.25">
      <c r="A1455" s="43" t="s">
        <v>3262</v>
      </c>
      <c r="B1455" s="43" t="s">
        <v>3073</v>
      </c>
      <c r="C1455" s="43">
        <v>1</v>
      </c>
    </row>
    <row r="1456" spans="1:3" x14ac:dyDescent="0.25">
      <c r="A1456" s="43" t="s">
        <v>3263</v>
      </c>
      <c r="B1456" s="43" t="s">
        <v>2116</v>
      </c>
      <c r="C1456" s="43">
        <v>1</v>
      </c>
    </row>
    <row r="1457" spans="1:3" x14ac:dyDescent="0.25">
      <c r="A1457" s="43" t="s">
        <v>3264</v>
      </c>
      <c r="B1457" s="43" t="s">
        <v>2533</v>
      </c>
      <c r="C1457" s="43">
        <v>1</v>
      </c>
    </row>
    <row r="1458" spans="1:3" x14ac:dyDescent="0.25">
      <c r="A1458" s="43" t="s">
        <v>3265</v>
      </c>
      <c r="B1458" s="43" t="s">
        <v>1584</v>
      </c>
      <c r="C1458" s="43">
        <v>1</v>
      </c>
    </row>
    <row r="1459" spans="1:3" x14ac:dyDescent="0.25">
      <c r="A1459" s="43" t="s">
        <v>3266</v>
      </c>
      <c r="B1459" s="43" t="s">
        <v>1849</v>
      </c>
      <c r="C1459" s="43">
        <v>1</v>
      </c>
    </row>
    <row r="1460" spans="1:3" x14ac:dyDescent="0.25">
      <c r="A1460" s="43" t="s">
        <v>3267</v>
      </c>
      <c r="B1460" s="43" t="s">
        <v>2288</v>
      </c>
      <c r="C1460" s="43">
        <v>1</v>
      </c>
    </row>
    <row r="1461" spans="1:3" x14ac:dyDescent="0.25">
      <c r="A1461" s="43" t="s">
        <v>3268</v>
      </c>
      <c r="B1461" s="43" t="s">
        <v>3062</v>
      </c>
      <c r="C1461" s="43">
        <v>1</v>
      </c>
    </row>
    <row r="1462" spans="1:3" x14ac:dyDescent="0.25">
      <c r="A1462" s="43" t="s">
        <v>3269</v>
      </c>
      <c r="B1462" s="43" t="s">
        <v>1974</v>
      </c>
      <c r="C1462" s="43">
        <v>1</v>
      </c>
    </row>
    <row r="1463" spans="1:3" x14ac:dyDescent="0.25">
      <c r="A1463" s="43" t="s">
        <v>3270</v>
      </c>
      <c r="B1463" s="43" t="s">
        <v>1909</v>
      </c>
      <c r="C1463" s="43">
        <v>1</v>
      </c>
    </row>
    <row r="1464" spans="1:3" x14ac:dyDescent="0.25">
      <c r="A1464" s="43" t="s">
        <v>3271</v>
      </c>
      <c r="B1464" s="43" t="s">
        <v>2123</v>
      </c>
      <c r="C1464" s="43">
        <v>1</v>
      </c>
    </row>
    <row r="1465" spans="1:3" x14ac:dyDescent="0.25">
      <c r="A1465" s="43" t="s">
        <v>3272</v>
      </c>
      <c r="B1465" s="43" t="s">
        <v>1909</v>
      </c>
      <c r="C1465" s="43">
        <v>1</v>
      </c>
    </row>
    <row r="1466" spans="1:3" x14ac:dyDescent="0.25">
      <c r="A1466" s="43" t="s">
        <v>3273</v>
      </c>
      <c r="B1466" s="43" t="s">
        <v>2212</v>
      </c>
      <c r="C1466" s="43">
        <v>1</v>
      </c>
    </row>
    <row r="1467" spans="1:3" x14ac:dyDescent="0.25">
      <c r="A1467" s="43" t="s">
        <v>3274</v>
      </c>
      <c r="B1467" s="43" t="s">
        <v>2184</v>
      </c>
      <c r="C1467" s="43">
        <v>1</v>
      </c>
    </row>
    <row r="1468" spans="1:3" x14ac:dyDescent="0.25">
      <c r="A1468" s="43" t="s">
        <v>3275</v>
      </c>
      <c r="B1468" s="43" t="s">
        <v>2609</v>
      </c>
      <c r="C1468" s="43">
        <v>1</v>
      </c>
    </row>
    <row r="1469" spans="1:3" x14ac:dyDescent="0.25">
      <c r="A1469" s="43" t="s">
        <v>3276</v>
      </c>
      <c r="B1469" s="43" t="s">
        <v>1878</v>
      </c>
      <c r="C1469" s="43">
        <v>1</v>
      </c>
    </row>
    <row r="1470" spans="1:3" x14ac:dyDescent="0.25">
      <c r="A1470" s="43" t="s">
        <v>3277</v>
      </c>
      <c r="B1470" s="43" t="s">
        <v>1878</v>
      </c>
      <c r="C1470" s="43">
        <v>1</v>
      </c>
    </row>
    <row r="1471" spans="1:3" x14ac:dyDescent="0.25">
      <c r="A1471" s="43" t="s">
        <v>3278</v>
      </c>
      <c r="B1471" s="43" t="s">
        <v>2288</v>
      </c>
      <c r="C1471" s="43">
        <v>1</v>
      </c>
    </row>
    <row r="1472" spans="1:3" x14ac:dyDescent="0.25">
      <c r="A1472" s="43" t="s">
        <v>3279</v>
      </c>
      <c r="B1472" s="43" t="s">
        <v>2545</v>
      </c>
      <c r="C1472" s="43">
        <v>1</v>
      </c>
    </row>
    <row r="1473" spans="1:3" x14ac:dyDescent="0.25">
      <c r="A1473" s="43" t="s">
        <v>3280</v>
      </c>
      <c r="B1473" s="43" t="s">
        <v>1878</v>
      </c>
      <c r="C1473" s="43">
        <v>1</v>
      </c>
    </row>
    <row r="1474" spans="1:3" x14ac:dyDescent="0.25">
      <c r="A1474" s="43" t="s">
        <v>3281</v>
      </c>
      <c r="B1474" s="43" t="s">
        <v>3002</v>
      </c>
      <c r="C1474" s="43">
        <v>1</v>
      </c>
    </row>
    <row r="1475" spans="1:3" x14ac:dyDescent="0.25">
      <c r="A1475" s="43" t="s">
        <v>3282</v>
      </c>
      <c r="B1475" s="43" t="s">
        <v>3070</v>
      </c>
      <c r="C1475" s="43">
        <v>1</v>
      </c>
    </row>
    <row r="1476" spans="1:3" x14ac:dyDescent="0.25">
      <c r="A1476" s="43" t="s">
        <v>3283</v>
      </c>
      <c r="B1476" s="43" t="s">
        <v>1798</v>
      </c>
      <c r="C1476" s="43">
        <v>1</v>
      </c>
    </row>
    <row r="1477" spans="1:3" x14ac:dyDescent="0.25">
      <c r="A1477" s="43" t="s">
        <v>3284</v>
      </c>
      <c r="B1477" s="43" t="s">
        <v>2163</v>
      </c>
      <c r="C1477" s="43">
        <v>1</v>
      </c>
    </row>
    <row r="1478" spans="1:3" x14ac:dyDescent="0.25">
      <c r="A1478" s="43" t="s">
        <v>3285</v>
      </c>
      <c r="B1478" s="43" t="s">
        <v>1899</v>
      </c>
      <c r="C1478" s="43">
        <v>1</v>
      </c>
    </row>
    <row r="1479" spans="1:3" x14ac:dyDescent="0.25">
      <c r="A1479" s="43" t="s">
        <v>3286</v>
      </c>
      <c r="B1479" s="43" t="s">
        <v>2035</v>
      </c>
      <c r="C1479" s="43">
        <v>1</v>
      </c>
    </row>
    <row r="1480" spans="1:3" x14ac:dyDescent="0.25">
      <c r="A1480" s="43" t="s">
        <v>3287</v>
      </c>
      <c r="B1480" s="43" t="s">
        <v>2496</v>
      </c>
      <c r="C1480" s="43">
        <v>1</v>
      </c>
    </row>
    <row r="1481" spans="1:3" x14ac:dyDescent="0.25">
      <c r="A1481" s="43" t="s">
        <v>3288</v>
      </c>
      <c r="B1481" s="43" t="s">
        <v>2194</v>
      </c>
      <c r="C1481" s="43">
        <v>1</v>
      </c>
    </row>
    <row r="1482" spans="1:3" x14ac:dyDescent="0.25">
      <c r="A1482" s="43" t="s">
        <v>3289</v>
      </c>
      <c r="B1482" s="43" t="s">
        <v>1974</v>
      </c>
      <c r="C1482" s="43">
        <v>1</v>
      </c>
    </row>
    <row r="1483" spans="1:3" x14ac:dyDescent="0.25">
      <c r="A1483" s="43" t="s">
        <v>3290</v>
      </c>
      <c r="B1483" s="43" t="s">
        <v>2874</v>
      </c>
      <c r="C1483" s="43">
        <v>1</v>
      </c>
    </row>
    <row r="1484" spans="1:3" x14ac:dyDescent="0.25">
      <c r="A1484" s="43" t="s">
        <v>3291</v>
      </c>
      <c r="B1484" s="43" t="s">
        <v>2874</v>
      </c>
      <c r="C1484" s="43">
        <v>1</v>
      </c>
    </row>
    <row r="1485" spans="1:3" x14ac:dyDescent="0.25">
      <c r="A1485" s="43" t="s">
        <v>3292</v>
      </c>
      <c r="B1485" s="43" t="s">
        <v>2416</v>
      </c>
      <c r="C1485" s="43">
        <v>1</v>
      </c>
    </row>
    <row r="1486" spans="1:3" x14ac:dyDescent="0.25">
      <c r="A1486" s="43" t="s">
        <v>3293</v>
      </c>
      <c r="B1486" s="43" t="s">
        <v>3294</v>
      </c>
      <c r="C1486" s="43">
        <v>1</v>
      </c>
    </row>
    <row r="1487" spans="1:3" x14ac:dyDescent="0.25">
      <c r="A1487" s="43" t="s">
        <v>3295</v>
      </c>
      <c r="B1487" s="43" t="s">
        <v>2636</v>
      </c>
      <c r="C1487" s="43">
        <v>1</v>
      </c>
    </row>
    <row r="1488" spans="1:3" x14ac:dyDescent="0.25">
      <c r="A1488" s="43" t="s">
        <v>3296</v>
      </c>
      <c r="B1488" s="43" t="s">
        <v>3294</v>
      </c>
      <c r="C1488" s="43">
        <v>1</v>
      </c>
    </row>
    <row r="1489" spans="1:3" x14ac:dyDescent="0.25">
      <c r="A1489" s="43" t="s">
        <v>3297</v>
      </c>
      <c r="B1489" s="43" t="s">
        <v>2111</v>
      </c>
      <c r="C1489" s="43">
        <v>1</v>
      </c>
    </row>
    <row r="1490" spans="1:3" x14ac:dyDescent="0.25">
      <c r="A1490" s="43" t="s">
        <v>3298</v>
      </c>
      <c r="B1490" s="43" t="s">
        <v>3299</v>
      </c>
      <c r="C1490" s="43">
        <v>1</v>
      </c>
    </row>
    <row r="1491" spans="1:3" x14ac:dyDescent="0.25">
      <c r="A1491" s="43" t="s">
        <v>3300</v>
      </c>
      <c r="B1491" s="43" t="s">
        <v>1557</v>
      </c>
      <c r="C1491" s="43">
        <v>1</v>
      </c>
    </row>
    <row r="1492" spans="1:3" x14ac:dyDescent="0.25">
      <c r="A1492" s="43" t="s">
        <v>3301</v>
      </c>
      <c r="B1492" s="43" t="s">
        <v>2147</v>
      </c>
      <c r="C1492" s="43">
        <v>1</v>
      </c>
    </row>
    <row r="1493" spans="1:3" x14ac:dyDescent="0.25">
      <c r="A1493" s="43" t="s">
        <v>3302</v>
      </c>
      <c r="B1493" s="43" t="s">
        <v>2527</v>
      </c>
      <c r="C1493" s="43">
        <v>1</v>
      </c>
    </row>
    <row r="1494" spans="1:3" x14ac:dyDescent="0.25">
      <c r="A1494" s="43" t="s">
        <v>3303</v>
      </c>
      <c r="B1494" s="43" t="s">
        <v>3304</v>
      </c>
      <c r="C1494" s="43">
        <v>1</v>
      </c>
    </row>
    <row r="1495" spans="1:3" x14ac:dyDescent="0.25">
      <c r="A1495" s="43" t="s">
        <v>3305</v>
      </c>
      <c r="B1495" s="43" t="s">
        <v>1849</v>
      </c>
      <c r="C1495" s="43">
        <v>1</v>
      </c>
    </row>
    <row r="1496" spans="1:3" x14ac:dyDescent="0.25">
      <c r="A1496" s="43" t="s">
        <v>3306</v>
      </c>
      <c r="B1496" s="43" t="s">
        <v>2184</v>
      </c>
      <c r="C1496" s="43">
        <v>1</v>
      </c>
    </row>
    <row r="1497" spans="1:3" x14ac:dyDescent="0.25">
      <c r="A1497" s="43" t="s">
        <v>3307</v>
      </c>
      <c r="B1497" s="43" t="s">
        <v>2059</v>
      </c>
      <c r="C1497" s="43">
        <v>1</v>
      </c>
    </row>
    <row r="1498" spans="1:3" x14ac:dyDescent="0.25">
      <c r="A1498" s="43" t="s">
        <v>3308</v>
      </c>
      <c r="B1498" s="43" t="s">
        <v>2059</v>
      </c>
      <c r="C1498" s="43">
        <v>1</v>
      </c>
    </row>
    <row r="1499" spans="1:3" x14ac:dyDescent="0.25">
      <c r="A1499" s="43" t="s">
        <v>3309</v>
      </c>
      <c r="B1499" s="43" t="s">
        <v>2636</v>
      </c>
      <c r="C1499" s="43">
        <v>1</v>
      </c>
    </row>
    <row r="1500" spans="1:3" x14ac:dyDescent="0.25">
      <c r="A1500" s="43" t="s">
        <v>3310</v>
      </c>
      <c r="B1500" s="43" t="s">
        <v>1773</v>
      </c>
      <c r="C1500" s="43">
        <v>1</v>
      </c>
    </row>
    <row r="1501" spans="1:3" x14ac:dyDescent="0.25">
      <c r="A1501" s="43" t="s">
        <v>3311</v>
      </c>
      <c r="B1501" s="43" t="s">
        <v>2147</v>
      </c>
      <c r="C1501" s="43">
        <v>1</v>
      </c>
    </row>
    <row r="1502" spans="1:3" x14ac:dyDescent="0.25">
      <c r="A1502" s="43" t="s">
        <v>3312</v>
      </c>
      <c r="B1502" s="43" t="s">
        <v>1466</v>
      </c>
      <c r="C1502" s="43">
        <v>1</v>
      </c>
    </row>
    <row r="1503" spans="1:3" x14ac:dyDescent="0.25">
      <c r="A1503" s="43" t="s">
        <v>3313</v>
      </c>
      <c r="B1503" s="43" t="s">
        <v>2288</v>
      </c>
      <c r="C1503" s="43">
        <v>1</v>
      </c>
    </row>
    <row r="1504" spans="1:3" x14ac:dyDescent="0.25">
      <c r="A1504" s="43" t="s">
        <v>3314</v>
      </c>
      <c r="B1504" s="43" t="s">
        <v>2886</v>
      </c>
      <c r="C1504" s="43">
        <v>1</v>
      </c>
    </row>
    <row r="1505" spans="1:3" x14ac:dyDescent="0.25">
      <c r="A1505" s="43" t="s">
        <v>3315</v>
      </c>
      <c r="B1505" s="43" t="s">
        <v>1987</v>
      </c>
      <c r="C1505" s="43">
        <v>1</v>
      </c>
    </row>
    <row r="1506" spans="1:3" x14ac:dyDescent="0.25">
      <c r="A1506" s="43" t="s">
        <v>3316</v>
      </c>
      <c r="B1506" s="43" t="s">
        <v>2699</v>
      </c>
      <c r="C1506" s="43">
        <v>1</v>
      </c>
    </row>
    <row r="1507" spans="1:3" x14ac:dyDescent="0.25">
      <c r="A1507" s="43" t="s">
        <v>3317</v>
      </c>
      <c r="B1507" s="43" t="s">
        <v>2460</v>
      </c>
      <c r="C1507" s="43">
        <v>1</v>
      </c>
    </row>
    <row r="1508" spans="1:3" x14ac:dyDescent="0.25">
      <c r="A1508" s="43" t="s">
        <v>3318</v>
      </c>
      <c r="B1508" s="43" t="s">
        <v>2886</v>
      </c>
      <c r="C1508" s="43">
        <v>1</v>
      </c>
    </row>
    <row r="1509" spans="1:3" x14ac:dyDescent="0.25">
      <c r="A1509" s="43" t="s">
        <v>3319</v>
      </c>
      <c r="B1509" s="43" t="s">
        <v>1909</v>
      </c>
      <c r="C1509" s="43">
        <v>1</v>
      </c>
    </row>
    <row r="1510" spans="1:3" x14ac:dyDescent="0.25">
      <c r="A1510" s="43" t="s">
        <v>3320</v>
      </c>
      <c r="B1510" s="43" t="s">
        <v>2177</v>
      </c>
      <c r="C1510" s="43">
        <v>1</v>
      </c>
    </row>
    <row r="1511" spans="1:3" x14ac:dyDescent="0.25">
      <c r="A1511" s="43" t="s">
        <v>3321</v>
      </c>
      <c r="B1511" s="43" t="s">
        <v>2533</v>
      </c>
      <c r="C1511" s="43">
        <v>1</v>
      </c>
    </row>
    <row r="1512" spans="1:3" x14ac:dyDescent="0.25">
      <c r="A1512" s="43" t="s">
        <v>3322</v>
      </c>
      <c r="B1512" s="43" t="s">
        <v>1909</v>
      </c>
      <c r="C1512" s="43">
        <v>1</v>
      </c>
    </row>
    <row r="1513" spans="1:3" x14ac:dyDescent="0.25">
      <c r="A1513" s="43" t="s">
        <v>3323</v>
      </c>
      <c r="B1513" s="43" t="s">
        <v>1955</v>
      </c>
      <c r="C1513" s="43">
        <v>1</v>
      </c>
    </row>
    <row r="1514" spans="1:3" x14ac:dyDescent="0.25">
      <c r="A1514" s="43" t="s">
        <v>3324</v>
      </c>
      <c r="B1514" s="43" t="s">
        <v>1781</v>
      </c>
      <c r="C1514" s="43">
        <v>1</v>
      </c>
    </row>
    <row r="1515" spans="1:3" x14ac:dyDescent="0.25">
      <c r="A1515" s="43" t="s">
        <v>3325</v>
      </c>
      <c r="B1515" s="43" t="s">
        <v>1557</v>
      </c>
      <c r="C1515" s="43">
        <v>1</v>
      </c>
    </row>
    <row r="1516" spans="1:3" x14ac:dyDescent="0.25">
      <c r="A1516" s="43" t="s">
        <v>3326</v>
      </c>
      <c r="B1516" s="43" t="s">
        <v>1769</v>
      </c>
      <c r="C1516" s="43">
        <v>1</v>
      </c>
    </row>
    <row r="1517" spans="1:3" x14ac:dyDescent="0.25">
      <c r="A1517" s="43" t="s">
        <v>3327</v>
      </c>
      <c r="B1517" s="43" t="s">
        <v>1909</v>
      </c>
      <c r="C1517" s="43">
        <v>1</v>
      </c>
    </row>
    <row r="1518" spans="1:3" x14ac:dyDescent="0.25">
      <c r="A1518" s="43" t="s">
        <v>3328</v>
      </c>
      <c r="B1518" s="43" t="s">
        <v>1781</v>
      </c>
      <c r="C1518" s="43">
        <v>1</v>
      </c>
    </row>
    <row r="1519" spans="1:3" x14ac:dyDescent="0.25">
      <c r="A1519" s="43" t="s">
        <v>3329</v>
      </c>
      <c r="B1519" s="43" t="s">
        <v>1775</v>
      </c>
      <c r="C1519" s="43">
        <v>1</v>
      </c>
    </row>
    <row r="1520" spans="1:3" x14ac:dyDescent="0.25">
      <c r="A1520" s="43" t="s">
        <v>3330</v>
      </c>
      <c r="B1520" s="43" t="s">
        <v>1773</v>
      </c>
      <c r="C1520" s="43">
        <v>1</v>
      </c>
    </row>
    <row r="1521" spans="1:3" x14ac:dyDescent="0.25">
      <c r="A1521" s="43" t="s">
        <v>3331</v>
      </c>
      <c r="B1521" s="43" t="s">
        <v>1909</v>
      </c>
      <c r="C1521" s="43">
        <v>1</v>
      </c>
    </row>
    <row r="1522" spans="1:3" x14ac:dyDescent="0.25">
      <c r="A1522" s="43" t="s">
        <v>3332</v>
      </c>
      <c r="B1522" s="43" t="s">
        <v>1909</v>
      </c>
      <c r="C1522" s="43">
        <v>1</v>
      </c>
    </row>
    <row r="1523" spans="1:3" x14ac:dyDescent="0.25">
      <c r="A1523" s="43" t="s">
        <v>3333</v>
      </c>
      <c r="B1523" s="43" t="s">
        <v>1773</v>
      </c>
      <c r="C1523" s="43">
        <v>1</v>
      </c>
    </row>
    <row r="1524" spans="1:3" x14ac:dyDescent="0.25">
      <c r="A1524" s="43" t="s">
        <v>3334</v>
      </c>
      <c r="B1524" s="43" t="s">
        <v>1849</v>
      </c>
      <c r="C1524" s="43">
        <v>1</v>
      </c>
    </row>
    <row r="1525" spans="1:3" x14ac:dyDescent="0.25">
      <c r="A1525" s="43" t="s">
        <v>3335</v>
      </c>
      <c r="B1525" s="43" t="s">
        <v>1953</v>
      </c>
      <c r="C1525" s="43">
        <v>1</v>
      </c>
    </row>
    <row r="1526" spans="1:3" x14ac:dyDescent="0.25">
      <c r="A1526" s="43" t="s">
        <v>3336</v>
      </c>
      <c r="B1526" s="43" t="s">
        <v>2545</v>
      </c>
      <c r="C1526" s="43">
        <v>1</v>
      </c>
    </row>
    <row r="1527" spans="1:3" x14ac:dyDescent="0.25">
      <c r="A1527" s="43" t="s">
        <v>3337</v>
      </c>
      <c r="B1527" s="43" t="s">
        <v>2059</v>
      </c>
      <c r="C1527" s="43">
        <v>1</v>
      </c>
    </row>
    <row r="1528" spans="1:3" x14ac:dyDescent="0.25">
      <c r="A1528" s="43" t="s">
        <v>3338</v>
      </c>
      <c r="B1528" s="43" t="s">
        <v>1781</v>
      </c>
      <c r="C1528" s="43">
        <v>1</v>
      </c>
    </row>
    <row r="1529" spans="1:3" x14ac:dyDescent="0.25">
      <c r="A1529" s="43" t="s">
        <v>3339</v>
      </c>
      <c r="B1529" s="43" t="s">
        <v>1762</v>
      </c>
      <c r="C1529" s="43">
        <v>1</v>
      </c>
    </row>
    <row r="1530" spans="1:3" x14ac:dyDescent="0.25">
      <c r="A1530" s="43" t="s">
        <v>3340</v>
      </c>
      <c r="B1530" s="43" t="s">
        <v>1781</v>
      </c>
      <c r="C1530" s="43">
        <v>1</v>
      </c>
    </row>
    <row r="1531" spans="1:3" x14ac:dyDescent="0.25">
      <c r="A1531" s="43" t="s">
        <v>3341</v>
      </c>
      <c r="B1531" s="43" t="s">
        <v>1818</v>
      </c>
      <c r="C1531" s="43">
        <v>1</v>
      </c>
    </row>
    <row r="1532" spans="1:3" x14ac:dyDescent="0.25">
      <c r="A1532" s="43" t="s">
        <v>3342</v>
      </c>
      <c r="B1532" s="43" t="s">
        <v>1510</v>
      </c>
      <c r="C1532" s="43">
        <v>1</v>
      </c>
    </row>
    <row r="1533" spans="1:3" x14ac:dyDescent="0.25">
      <c r="A1533" s="43" t="s">
        <v>3343</v>
      </c>
      <c r="B1533" s="43" t="s">
        <v>2123</v>
      </c>
      <c r="C1533" s="43">
        <v>1</v>
      </c>
    </row>
    <row r="1534" spans="1:3" x14ac:dyDescent="0.25">
      <c r="A1534" s="43" t="s">
        <v>3344</v>
      </c>
      <c r="B1534" s="43" t="s">
        <v>2020</v>
      </c>
      <c r="C1534" s="43">
        <v>1</v>
      </c>
    </row>
    <row r="1535" spans="1:3" x14ac:dyDescent="0.25">
      <c r="A1535" s="43" t="s">
        <v>3345</v>
      </c>
      <c r="B1535" s="43" t="s">
        <v>2788</v>
      </c>
      <c r="C1535" s="43">
        <v>1</v>
      </c>
    </row>
    <row r="1536" spans="1:3" x14ac:dyDescent="0.25">
      <c r="A1536" s="43" t="s">
        <v>3346</v>
      </c>
      <c r="B1536" s="43" t="s">
        <v>1849</v>
      </c>
      <c r="C1536" s="43">
        <v>1</v>
      </c>
    </row>
    <row r="1537" spans="1:3" x14ac:dyDescent="0.25">
      <c r="A1537" s="43" t="s">
        <v>3347</v>
      </c>
      <c r="B1537" s="43" t="s">
        <v>1808</v>
      </c>
      <c r="C1537" s="43">
        <v>1</v>
      </c>
    </row>
    <row r="1538" spans="1:3" x14ac:dyDescent="0.25">
      <c r="A1538" s="43" t="s">
        <v>3348</v>
      </c>
      <c r="B1538" s="43" t="s">
        <v>1878</v>
      </c>
      <c r="C1538" s="43">
        <v>1</v>
      </c>
    </row>
    <row r="1539" spans="1:3" x14ac:dyDescent="0.25">
      <c r="A1539" s="43" t="s">
        <v>3349</v>
      </c>
      <c r="B1539" s="43" t="s">
        <v>1878</v>
      </c>
      <c r="C1539" s="43">
        <v>1</v>
      </c>
    </row>
    <row r="1540" spans="1:3" x14ac:dyDescent="0.25">
      <c r="A1540" s="43" t="s">
        <v>3350</v>
      </c>
      <c r="B1540" s="43" t="s">
        <v>1798</v>
      </c>
      <c r="C1540" s="43">
        <v>1</v>
      </c>
    </row>
    <row r="1541" spans="1:3" x14ac:dyDescent="0.25">
      <c r="A1541" s="43" t="s">
        <v>3351</v>
      </c>
      <c r="B1541" s="43" t="s">
        <v>1808</v>
      </c>
      <c r="C1541" s="43">
        <v>1</v>
      </c>
    </row>
    <row r="1542" spans="1:3" x14ac:dyDescent="0.25">
      <c r="A1542" s="43" t="s">
        <v>3352</v>
      </c>
      <c r="B1542" s="43" t="s">
        <v>1781</v>
      </c>
      <c r="C1542" s="43">
        <v>1</v>
      </c>
    </row>
    <row r="1543" spans="1:3" x14ac:dyDescent="0.25">
      <c r="A1543" s="43" t="s">
        <v>3353</v>
      </c>
      <c r="B1543" s="43" t="s">
        <v>2210</v>
      </c>
      <c r="C1543" s="43">
        <v>1</v>
      </c>
    </row>
    <row r="1544" spans="1:3" x14ac:dyDescent="0.25">
      <c r="A1544" s="43" t="s">
        <v>3354</v>
      </c>
      <c r="B1544" s="43" t="s">
        <v>2545</v>
      </c>
      <c r="C1544" s="43">
        <v>1</v>
      </c>
    </row>
    <row r="1545" spans="1:3" x14ac:dyDescent="0.25">
      <c r="A1545" s="43" t="s">
        <v>3355</v>
      </c>
      <c r="B1545" s="43" t="s">
        <v>1510</v>
      </c>
      <c r="C1545" s="43">
        <v>1</v>
      </c>
    </row>
    <row r="1546" spans="1:3" x14ac:dyDescent="0.25">
      <c r="A1546" s="43" t="s">
        <v>3356</v>
      </c>
      <c r="B1546" s="43" t="s">
        <v>2569</v>
      </c>
      <c r="C1546" s="43">
        <v>1</v>
      </c>
    </row>
    <row r="1547" spans="1:3" x14ac:dyDescent="0.25">
      <c r="A1547" s="43" t="s">
        <v>3357</v>
      </c>
      <c r="B1547" s="43" t="s">
        <v>2116</v>
      </c>
      <c r="C1547" s="43">
        <v>1</v>
      </c>
    </row>
    <row r="1548" spans="1:3" x14ac:dyDescent="0.25">
      <c r="A1548" s="43" t="s">
        <v>3358</v>
      </c>
      <c r="B1548" s="43" t="s">
        <v>3062</v>
      </c>
      <c r="C1548" s="43">
        <v>1</v>
      </c>
    </row>
    <row r="1549" spans="1:3" x14ac:dyDescent="0.25">
      <c r="A1549" s="43" t="s">
        <v>3359</v>
      </c>
      <c r="B1549" s="43" t="s">
        <v>2056</v>
      </c>
      <c r="C1549" s="43">
        <v>1</v>
      </c>
    </row>
    <row r="1550" spans="1:3" x14ac:dyDescent="0.25">
      <c r="A1550" s="43" t="s">
        <v>3360</v>
      </c>
      <c r="B1550" s="43" t="s">
        <v>1818</v>
      </c>
      <c r="C1550" s="43">
        <v>1</v>
      </c>
    </row>
    <row r="1551" spans="1:3" x14ac:dyDescent="0.25">
      <c r="A1551" s="43" t="s">
        <v>3361</v>
      </c>
      <c r="B1551" s="43" t="s">
        <v>2212</v>
      </c>
      <c r="C1551" s="43">
        <v>1</v>
      </c>
    </row>
    <row r="1552" spans="1:3" x14ac:dyDescent="0.25">
      <c r="A1552" s="43" t="s">
        <v>3362</v>
      </c>
      <c r="B1552" s="43" t="s">
        <v>1974</v>
      </c>
      <c r="C1552" s="43">
        <v>1</v>
      </c>
    </row>
    <row r="1553" spans="1:3" x14ac:dyDescent="0.25">
      <c r="A1553" s="43" t="s">
        <v>3363</v>
      </c>
      <c r="B1553" s="43" t="s">
        <v>1878</v>
      </c>
      <c r="C1553" s="43">
        <v>1</v>
      </c>
    </row>
    <row r="1554" spans="1:3" x14ac:dyDescent="0.25">
      <c r="A1554" s="43" t="s">
        <v>3364</v>
      </c>
      <c r="B1554" s="43" t="s">
        <v>2604</v>
      </c>
      <c r="C1554" s="43">
        <v>1</v>
      </c>
    </row>
    <row r="1555" spans="1:3" x14ac:dyDescent="0.25">
      <c r="A1555" s="43" t="s">
        <v>3365</v>
      </c>
      <c r="B1555" s="43" t="s">
        <v>1922</v>
      </c>
      <c r="C1555" s="43">
        <v>1</v>
      </c>
    </row>
    <row r="1556" spans="1:3" x14ac:dyDescent="0.25">
      <c r="A1556" s="43" t="s">
        <v>3366</v>
      </c>
      <c r="B1556" s="43" t="s">
        <v>1557</v>
      </c>
      <c r="C1556" s="43">
        <v>1</v>
      </c>
    </row>
    <row r="1557" spans="1:3" x14ac:dyDescent="0.25">
      <c r="A1557" s="43" t="s">
        <v>3367</v>
      </c>
      <c r="B1557" s="43" t="s">
        <v>1878</v>
      </c>
      <c r="C1557" s="43">
        <v>1</v>
      </c>
    </row>
    <row r="1558" spans="1:3" x14ac:dyDescent="0.25">
      <c r="A1558" s="43" t="s">
        <v>3368</v>
      </c>
      <c r="B1558" s="43" t="s">
        <v>2221</v>
      </c>
      <c r="C1558" s="43">
        <v>1</v>
      </c>
    </row>
    <row r="1559" spans="1:3" x14ac:dyDescent="0.25">
      <c r="A1559" s="43" t="s">
        <v>3369</v>
      </c>
      <c r="B1559" s="43" t="s">
        <v>1953</v>
      </c>
      <c r="C1559" s="43">
        <v>1</v>
      </c>
    </row>
    <row r="1560" spans="1:3" x14ac:dyDescent="0.25">
      <c r="A1560" s="43" t="s">
        <v>3370</v>
      </c>
      <c r="B1560" s="43" t="s">
        <v>1891</v>
      </c>
      <c r="C1560" s="43">
        <v>1</v>
      </c>
    </row>
    <row r="1561" spans="1:3" x14ac:dyDescent="0.25">
      <c r="A1561" s="43" t="s">
        <v>3371</v>
      </c>
      <c r="B1561" s="43" t="s">
        <v>2542</v>
      </c>
      <c r="C1561" s="43">
        <v>1</v>
      </c>
    </row>
    <row r="1562" spans="1:3" x14ac:dyDescent="0.25">
      <c r="A1562" s="43" t="s">
        <v>3372</v>
      </c>
      <c r="B1562" s="43" t="s">
        <v>1801</v>
      </c>
      <c r="C1562" s="43">
        <v>1</v>
      </c>
    </row>
    <row r="1563" spans="1:3" x14ac:dyDescent="0.25">
      <c r="A1563" s="43" t="s">
        <v>3373</v>
      </c>
      <c r="B1563" s="43" t="s">
        <v>1818</v>
      </c>
      <c r="C1563" s="43">
        <v>1</v>
      </c>
    </row>
    <row r="1564" spans="1:3" x14ac:dyDescent="0.25">
      <c r="A1564" s="43" t="s">
        <v>3374</v>
      </c>
      <c r="B1564" s="43" t="s">
        <v>2408</v>
      </c>
      <c r="C1564" s="43">
        <v>1</v>
      </c>
    </row>
    <row r="1565" spans="1:3" x14ac:dyDescent="0.25">
      <c r="A1565" s="43" t="s">
        <v>3375</v>
      </c>
      <c r="B1565" s="43" t="s">
        <v>2210</v>
      </c>
      <c r="C1565" s="43">
        <v>1</v>
      </c>
    </row>
    <row r="1566" spans="1:3" x14ac:dyDescent="0.25">
      <c r="A1566" s="43" t="s">
        <v>3376</v>
      </c>
      <c r="B1566" s="43" t="s">
        <v>1909</v>
      </c>
      <c r="C1566" s="43">
        <v>1</v>
      </c>
    </row>
    <row r="1567" spans="1:3" x14ac:dyDescent="0.25">
      <c r="A1567" s="43" t="s">
        <v>3377</v>
      </c>
      <c r="B1567" s="43" t="s">
        <v>1909</v>
      </c>
      <c r="C1567" s="43">
        <v>1</v>
      </c>
    </row>
    <row r="1568" spans="1:3" x14ac:dyDescent="0.25">
      <c r="A1568" s="43" t="s">
        <v>3378</v>
      </c>
      <c r="B1568" s="43" t="s">
        <v>2163</v>
      </c>
      <c r="C1568" s="43">
        <v>1</v>
      </c>
    </row>
    <row r="1569" spans="1:3" x14ac:dyDescent="0.25">
      <c r="A1569" s="43" t="s">
        <v>3379</v>
      </c>
      <c r="B1569" s="43" t="s">
        <v>1713</v>
      </c>
      <c r="C1569" s="43">
        <v>1</v>
      </c>
    </row>
    <row r="1570" spans="1:3" x14ac:dyDescent="0.25">
      <c r="A1570" s="43" t="s">
        <v>3380</v>
      </c>
      <c r="B1570" s="43" t="s">
        <v>2870</v>
      </c>
      <c r="C1570" s="43">
        <v>1</v>
      </c>
    </row>
    <row r="1571" spans="1:3" x14ac:dyDescent="0.25">
      <c r="A1571" s="43" t="s">
        <v>3381</v>
      </c>
      <c r="B1571" s="43" t="s">
        <v>2147</v>
      </c>
      <c r="C1571" s="43">
        <v>1</v>
      </c>
    </row>
    <row r="1572" spans="1:3" x14ac:dyDescent="0.25">
      <c r="A1572" s="43" t="s">
        <v>3382</v>
      </c>
      <c r="B1572" s="43" t="s">
        <v>2059</v>
      </c>
      <c r="C1572" s="43">
        <v>1</v>
      </c>
    </row>
    <row r="1573" spans="1:3" x14ac:dyDescent="0.25">
      <c r="A1573" s="43" t="s">
        <v>3383</v>
      </c>
      <c r="B1573" s="43" t="s">
        <v>3062</v>
      </c>
      <c r="C1573" s="43">
        <v>1</v>
      </c>
    </row>
    <row r="1574" spans="1:3" x14ac:dyDescent="0.25">
      <c r="A1574" s="43" t="s">
        <v>3384</v>
      </c>
      <c r="B1574" s="43" t="s">
        <v>1974</v>
      </c>
      <c r="C1574" s="43">
        <v>1</v>
      </c>
    </row>
    <row r="1575" spans="1:3" x14ac:dyDescent="0.25">
      <c r="A1575" s="43" t="s">
        <v>3385</v>
      </c>
      <c r="B1575" s="43" t="s">
        <v>1762</v>
      </c>
      <c r="C1575" s="43">
        <v>1</v>
      </c>
    </row>
    <row r="1576" spans="1:3" x14ac:dyDescent="0.25">
      <c r="A1576" s="43" t="s">
        <v>3386</v>
      </c>
      <c r="B1576" s="43" t="s">
        <v>1953</v>
      </c>
      <c r="C1576" s="43">
        <v>1</v>
      </c>
    </row>
    <row r="1577" spans="1:3" x14ac:dyDescent="0.25">
      <c r="A1577" s="43" t="s">
        <v>3387</v>
      </c>
      <c r="B1577" s="43" t="s">
        <v>2636</v>
      </c>
      <c r="C1577" s="43">
        <v>1</v>
      </c>
    </row>
    <row r="1578" spans="1:3" x14ac:dyDescent="0.25">
      <c r="A1578" s="43" t="s">
        <v>3388</v>
      </c>
      <c r="B1578" s="43" t="s">
        <v>3389</v>
      </c>
      <c r="C1578" s="43">
        <v>1</v>
      </c>
    </row>
    <row r="1579" spans="1:3" x14ac:dyDescent="0.25">
      <c r="A1579" s="43" t="s">
        <v>3390</v>
      </c>
      <c r="B1579" s="43" t="s">
        <v>1878</v>
      </c>
      <c r="C1579" s="43">
        <v>1</v>
      </c>
    </row>
    <row r="1580" spans="1:3" x14ac:dyDescent="0.25">
      <c r="A1580" s="43" t="s">
        <v>3391</v>
      </c>
      <c r="B1580" s="43" t="s">
        <v>2545</v>
      </c>
      <c r="C1580" s="43">
        <v>1</v>
      </c>
    </row>
    <row r="1581" spans="1:3" x14ac:dyDescent="0.25">
      <c r="A1581" s="43" t="s">
        <v>3392</v>
      </c>
      <c r="B1581" s="43" t="s">
        <v>2874</v>
      </c>
      <c r="C1581" s="43">
        <v>1</v>
      </c>
    </row>
    <row r="1582" spans="1:3" x14ac:dyDescent="0.25">
      <c r="A1582" s="43" t="s">
        <v>3393</v>
      </c>
      <c r="B1582" s="43" t="s">
        <v>1731</v>
      </c>
      <c r="C1582" s="43">
        <v>1</v>
      </c>
    </row>
    <row r="1583" spans="1:3" x14ac:dyDescent="0.25">
      <c r="A1583" s="43" t="s">
        <v>3394</v>
      </c>
      <c r="B1583" s="43" t="s">
        <v>1713</v>
      </c>
      <c r="C1583" s="43">
        <v>1</v>
      </c>
    </row>
    <row r="1584" spans="1:3" x14ac:dyDescent="0.25">
      <c r="A1584" s="43" t="s">
        <v>3395</v>
      </c>
      <c r="B1584" s="43" t="s">
        <v>1953</v>
      </c>
      <c r="C1584" s="43">
        <v>1</v>
      </c>
    </row>
    <row r="1585" spans="1:3" x14ac:dyDescent="0.25">
      <c r="A1585" s="43" t="s">
        <v>3396</v>
      </c>
      <c r="B1585" s="43" t="s">
        <v>1909</v>
      </c>
      <c r="C1585" s="43">
        <v>1</v>
      </c>
    </row>
    <row r="1586" spans="1:3" x14ac:dyDescent="0.25">
      <c r="A1586" s="43" t="s">
        <v>3397</v>
      </c>
      <c r="B1586" s="43" t="s">
        <v>2389</v>
      </c>
      <c r="C1586" s="43">
        <v>1</v>
      </c>
    </row>
    <row r="1587" spans="1:3" x14ac:dyDescent="0.25">
      <c r="A1587" s="43" t="s">
        <v>3398</v>
      </c>
      <c r="B1587" s="43" t="s">
        <v>2533</v>
      </c>
      <c r="C1587" s="43">
        <v>1</v>
      </c>
    </row>
    <row r="1588" spans="1:3" x14ac:dyDescent="0.25">
      <c r="A1588" s="43" t="s">
        <v>3399</v>
      </c>
      <c r="B1588" s="43" t="s">
        <v>1878</v>
      </c>
      <c r="C1588" s="43">
        <v>1</v>
      </c>
    </row>
    <row r="1589" spans="1:3" x14ac:dyDescent="0.25">
      <c r="A1589" s="43" t="s">
        <v>3400</v>
      </c>
      <c r="B1589" s="43" t="s">
        <v>2979</v>
      </c>
      <c r="C1589" s="43">
        <v>1</v>
      </c>
    </row>
    <row r="1590" spans="1:3" x14ac:dyDescent="0.25">
      <c r="A1590" s="43" t="s">
        <v>3401</v>
      </c>
      <c r="B1590" s="43" t="s">
        <v>2979</v>
      </c>
      <c r="C1590" s="43">
        <v>1</v>
      </c>
    </row>
    <row r="1591" spans="1:3" x14ac:dyDescent="0.25">
      <c r="A1591" s="43" t="s">
        <v>3402</v>
      </c>
      <c r="B1591" s="43" t="s">
        <v>3403</v>
      </c>
      <c r="C1591" s="43">
        <v>1</v>
      </c>
    </row>
    <row r="1592" spans="1:3" x14ac:dyDescent="0.25">
      <c r="A1592" s="43" t="s">
        <v>3404</v>
      </c>
      <c r="B1592" s="43" t="s">
        <v>1762</v>
      </c>
      <c r="C1592" s="43">
        <v>1</v>
      </c>
    </row>
    <row r="1593" spans="1:3" x14ac:dyDescent="0.25">
      <c r="A1593" s="43" t="s">
        <v>3405</v>
      </c>
      <c r="B1593" s="43" t="s">
        <v>3002</v>
      </c>
      <c r="C1593" s="43">
        <v>1</v>
      </c>
    </row>
    <row r="1594" spans="1:3" x14ac:dyDescent="0.25">
      <c r="A1594" s="43" t="s">
        <v>3406</v>
      </c>
      <c r="B1594" s="43" t="s">
        <v>1798</v>
      </c>
      <c r="C1594" s="43">
        <v>1</v>
      </c>
    </row>
    <row r="1595" spans="1:3" x14ac:dyDescent="0.25">
      <c r="A1595" s="43" t="s">
        <v>3407</v>
      </c>
      <c r="B1595" s="43" t="s">
        <v>1762</v>
      </c>
      <c r="C1595" s="43">
        <v>1</v>
      </c>
    </row>
    <row r="1596" spans="1:3" x14ac:dyDescent="0.25">
      <c r="A1596" s="43" t="s">
        <v>3408</v>
      </c>
      <c r="B1596" s="43" t="s">
        <v>1878</v>
      </c>
      <c r="C1596" s="43">
        <v>1</v>
      </c>
    </row>
    <row r="1597" spans="1:3" x14ac:dyDescent="0.25">
      <c r="A1597" s="43" t="s">
        <v>3409</v>
      </c>
      <c r="B1597" s="43" t="s">
        <v>1769</v>
      </c>
      <c r="C1597" s="43">
        <v>1</v>
      </c>
    </row>
    <row r="1598" spans="1:3" x14ac:dyDescent="0.25">
      <c r="A1598" s="43" t="s">
        <v>3410</v>
      </c>
      <c r="B1598" s="43" t="s">
        <v>2545</v>
      </c>
      <c r="C1598" s="43">
        <v>1</v>
      </c>
    </row>
    <row r="1599" spans="1:3" x14ac:dyDescent="0.25">
      <c r="A1599" s="43" t="s">
        <v>3411</v>
      </c>
      <c r="B1599" s="43" t="s">
        <v>1808</v>
      </c>
      <c r="C1599" s="43">
        <v>1</v>
      </c>
    </row>
    <row r="1600" spans="1:3" x14ac:dyDescent="0.25">
      <c r="A1600" s="43" t="s">
        <v>3412</v>
      </c>
      <c r="B1600" s="43" t="s">
        <v>1510</v>
      </c>
      <c r="C1600" s="43">
        <v>1</v>
      </c>
    </row>
    <row r="1601" spans="1:3" x14ac:dyDescent="0.25">
      <c r="A1601" s="43" t="s">
        <v>3412</v>
      </c>
      <c r="B1601" s="43" t="s">
        <v>1510</v>
      </c>
      <c r="C1601" s="43">
        <v>1</v>
      </c>
    </row>
    <row r="1602" spans="1:3" x14ac:dyDescent="0.25">
      <c r="A1602" s="43" t="s">
        <v>3413</v>
      </c>
      <c r="B1602" s="43" t="s">
        <v>1722</v>
      </c>
      <c r="C1602" s="43">
        <v>1</v>
      </c>
    </row>
    <row r="1603" spans="1:3" x14ac:dyDescent="0.25">
      <c r="A1603" s="43" t="s">
        <v>3413</v>
      </c>
      <c r="B1603" s="43" t="s">
        <v>1722</v>
      </c>
      <c r="C1603" s="43">
        <v>1</v>
      </c>
    </row>
    <row r="1604" spans="1:3" x14ac:dyDescent="0.25">
      <c r="A1604" s="43" t="s">
        <v>3413</v>
      </c>
      <c r="B1604" s="43" t="s">
        <v>1722</v>
      </c>
      <c r="C1604" s="43">
        <v>1</v>
      </c>
    </row>
    <row r="1605" spans="1:3" x14ac:dyDescent="0.25">
      <c r="A1605" s="43" t="s">
        <v>3414</v>
      </c>
      <c r="B1605" s="43" t="s">
        <v>1878</v>
      </c>
      <c r="C1605" s="43">
        <v>1</v>
      </c>
    </row>
    <row r="1606" spans="1:3" x14ac:dyDescent="0.25">
      <c r="A1606" s="43" t="s">
        <v>3415</v>
      </c>
      <c r="B1606" s="43" t="s">
        <v>2696</v>
      </c>
      <c r="C1606" s="43">
        <v>1</v>
      </c>
    </row>
    <row r="1607" spans="1:3" x14ac:dyDescent="0.25">
      <c r="A1607" s="43" t="s">
        <v>3416</v>
      </c>
      <c r="B1607" s="43" t="s">
        <v>1722</v>
      </c>
      <c r="C1607" s="43">
        <v>1</v>
      </c>
    </row>
    <row r="1608" spans="1:3" x14ac:dyDescent="0.25">
      <c r="A1608" s="43" t="s">
        <v>3416</v>
      </c>
      <c r="B1608" s="43" t="s">
        <v>1722</v>
      </c>
      <c r="C1608" s="43">
        <v>1</v>
      </c>
    </row>
    <row r="1609" spans="1:3" x14ac:dyDescent="0.25">
      <c r="A1609" s="43" t="s">
        <v>3416</v>
      </c>
      <c r="B1609" s="43" t="s">
        <v>1722</v>
      </c>
      <c r="C1609" s="43">
        <v>1</v>
      </c>
    </row>
    <row r="1610" spans="1:3" x14ac:dyDescent="0.25">
      <c r="A1610" s="43" t="s">
        <v>3416</v>
      </c>
      <c r="B1610" s="43" t="s">
        <v>1722</v>
      </c>
      <c r="C1610" s="43">
        <v>1</v>
      </c>
    </row>
    <row r="1611" spans="1:3" x14ac:dyDescent="0.25">
      <c r="A1611" s="43" t="s">
        <v>3417</v>
      </c>
      <c r="B1611" s="43" t="s">
        <v>1791</v>
      </c>
      <c r="C1611" s="43">
        <v>1</v>
      </c>
    </row>
    <row r="1612" spans="1:3" x14ac:dyDescent="0.25">
      <c r="A1612" s="43" t="s">
        <v>3418</v>
      </c>
      <c r="B1612" s="43" t="s">
        <v>1722</v>
      </c>
      <c r="C1612" s="43">
        <v>1</v>
      </c>
    </row>
    <row r="1613" spans="1:3" x14ac:dyDescent="0.25">
      <c r="A1613" s="43" t="s">
        <v>3419</v>
      </c>
      <c r="B1613" s="43" t="s">
        <v>1925</v>
      </c>
      <c r="C1613" s="43">
        <v>1</v>
      </c>
    </row>
    <row r="1614" spans="1:3" x14ac:dyDescent="0.25">
      <c r="A1614" s="43" t="s">
        <v>3420</v>
      </c>
      <c r="B1614" s="43" t="s">
        <v>2533</v>
      </c>
      <c r="C1614" s="43">
        <v>1</v>
      </c>
    </row>
    <row r="1615" spans="1:3" x14ac:dyDescent="0.25">
      <c r="A1615" s="43" t="s">
        <v>3421</v>
      </c>
      <c r="B1615" s="43" t="s">
        <v>1789</v>
      </c>
      <c r="C1615" s="43">
        <v>1</v>
      </c>
    </row>
    <row r="1616" spans="1:3" x14ac:dyDescent="0.25">
      <c r="A1616" s="43" t="s">
        <v>3422</v>
      </c>
      <c r="B1616" s="43" t="s">
        <v>2059</v>
      </c>
      <c r="C1616" s="43">
        <v>1</v>
      </c>
    </row>
    <row r="1617" spans="1:3" x14ac:dyDescent="0.25">
      <c r="A1617" s="43" t="s">
        <v>3423</v>
      </c>
      <c r="B1617" s="43" t="s">
        <v>1781</v>
      </c>
      <c r="C1617" s="43">
        <v>1</v>
      </c>
    </row>
    <row r="1618" spans="1:3" x14ac:dyDescent="0.25">
      <c r="A1618" s="43" t="s">
        <v>3424</v>
      </c>
      <c r="B1618" s="43" t="s">
        <v>1878</v>
      </c>
      <c r="C1618" s="43">
        <v>1</v>
      </c>
    </row>
    <row r="1619" spans="1:3" x14ac:dyDescent="0.25">
      <c r="A1619" s="43" t="s">
        <v>3425</v>
      </c>
      <c r="B1619" s="43" t="s">
        <v>1955</v>
      </c>
      <c r="C1619" s="43">
        <v>1</v>
      </c>
    </row>
    <row r="1620" spans="1:3" x14ac:dyDescent="0.25">
      <c r="A1620" s="43" t="s">
        <v>3426</v>
      </c>
      <c r="B1620" s="43" t="s">
        <v>1909</v>
      </c>
      <c r="C1620" s="43">
        <v>1</v>
      </c>
    </row>
    <row r="1621" spans="1:3" x14ac:dyDescent="0.25">
      <c r="A1621" s="43" t="s">
        <v>3427</v>
      </c>
      <c r="B1621" s="43" t="s">
        <v>2184</v>
      </c>
      <c r="C1621" s="43">
        <v>1</v>
      </c>
    </row>
    <row r="1622" spans="1:3" x14ac:dyDescent="0.25">
      <c r="A1622" s="43" t="s">
        <v>3428</v>
      </c>
      <c r="B1622" s="43" t="s">
        <v>2636</v>
      </c>
      <c r="C1622" s="43">
        <v>1</v>
      </c>
    </row>
    <row r="1623" spans="1:3" x14ac:dyDescent="0.25">
      <c r="A1623" s="43" t="s">
        <v>3429</v>
      </c>
      <c r="B1623" s="43" t="s">
        <v>2056</v>
      </c>
      <c r="C1623" s="43">
        <v>1</v>
      </c>
    </row>
    <row r="1624" spans="1:3" x14ac:dyDescent="0.25">
      <c r="A1624" s="43" t="s">
        <v>3430</v>
      </c>
      <c r="B1624" s="43" t="s">
        <v>1722</v>
      </c>
      <c r="C1624" s="43">
        <v>1</v>
      </c>
    </row>
    <row r="1625" spans="1:3" x14ac:dyDescent="0.25">
      <c r="A1625" s="43" t="s">
        <v>3431</v>
      </c>
      <c r="B1625" s="43" t="s">
        <v>3018</v>
      </c>
      <c r="C1625" s="43">
        <v>1</v>
      </c>
    </row>
    <row r="1626" spans="1:3" x14ac:dyDescent="0.25">
      <c r="A1626" s="43" t="s">
        <v>3432</v>
      </c>
      <c r="B1626" s="43" t="s">
        <v>1909</v>
      </c>
      <c r="C1626" s="43">
        <v>1</v>
      </c>
    </row>
    <row r="1627" spans="1:3" x14ac:dyDescent="0.25">
      <c r="A1627" s="43" t="s">
        <v>3433</v>
      </c>
      <c r="B1627" s="43" t="s">
        <v>1849</v>
      </c>
      <c r="C1627" s="43">
        <v>1</v>
      </c>
    </row>
    <row r="1628" spans="1:3" x14ac:dyDescent="0.25">
      <c r="A1628" s="43" t="s">
        <v>3434</v>
      </c>
      <c r="B1628" s="43" t="s">
        <v>1466</v>
      </c>
      <c r="C1628" s="43">
        <v>1</v>
      </c>
    </row>
    <row r="1629" spans="1:3" x14ac:dyDescent="0.25">
      <c r="A1629" s="43" t="s">
        <v>3435</v>
      </c>
      <c r="B1629" s="43" t="s">
        <v>2288</v>
      </c>
      <c r="C1629" s="43">
        <v>1</v>
      </c>
    </row>
    <row r="1630" spans="1:3" x14ac:dyDescent="0.25">
      <c r="A1630" s="43" t="s">
        <v>3436</v>
      </c>
      <c r="B1630" s="43" t="s">
        <v>1775</v>
      </c>
      <c r="C1630" s="43">
        <v>1</v>
      </c>
    </row>
    <row r="1631" spans="1:3" x14ac:dyDescent="0.25">
      <c r="A1631" s="43" t="s">
        <v>3437</v>
      </c>
      <c r="B1631" s="43" t="s">
        <v>2416</v>
      </c>
      <c r="C1631" s="43">
        <v>1</v>
      </c>
    </row>
    <row r="1632" spans="1:3" x14ac:dyDescent="0.25">
      <c r="A1632" s="43" t="s">
        <v>3438</v>
      </c>
      <c r="B1632" s="43" t="s">
        <v>1878</v>
      </c>
      <c r="C1632" s="43">
        <v>1</v>
      </c>
    </row>
    <row r="1633" spans="1:3" x14ac:dyDescent="0.25">
      <c r="A1633" s="43" t="s">
        <v>3439</v>
      </c>
      <c r="B1633" s="43" t="s">
        <v>1905</v>
      </c>
      <c r="C1633" s="43">
        <v>1</v>
      </c>
    </row>
    <row r="1634" spans="1:3" x14ac:dyDescent="0.25">
      <c r="A1634" s="43" t="s">
        <v>3440</v>
      </c>
      <c r="B1634" s="43" t="s">
        <v>3441</v>
      </c>
      <c r="C1634" s="43">
        <v>1</v>
      </c>
    </row>
    <row r="1635" spans="1:3" x14ac:dyDescent="0.25">
      <c r="A1635" s="43" t="s">
        <v>3442</v>
      </c>
      <c r="B1635" s="43" t="s">
        <v>2636</v>
      </c>
      <c r="C1635" s="43">
        <v>1</v>
      </c>
    </row>
    <row r="1636" spans="1:3" x14ac:dyDescent="0.25">
      <c r="A1636" s="43" t="s">
        <v>3443</v>
      </c>
      <c r="B1636" s="43" t="s">
        <v>2147</v>
      </c>
      <c r="C1636" s="43">
        <v>1</v>
      </c>
    </row>
    <row r="1637" spans="1:3" x14ac:dyDescent="0.25">
      <c r="A1637" s="43" t="s">
        <v>3444</v>
      </c>
      <c r="B1637" s="43" t="s">
        <v>1878</v>
      </c>
      <c r="C1637" s="43">
        <v>1</v>
      </c>
    </row>
    <row r="1638" spans="1:3" x14ac:dyDescent="0.25">
      <c r="A1638" s="43" t="s">
        <v>3445</v>
      </c>
      <c r="B1638" s="43" t="s">
        <v>1621</v>
      </c>
      <c r="C1638" s="43">
        <v>1</v>
      </c>
    </row>
    <row r="1639" spans="1:3" x14ac:dyDescent="0.25">
      <c r="A1639" s="43" t="s">
        <v>3446</v>
      </c>
      <c r="B1639" s="43" t="s">
        <v>1974</v>
      </c>
      <c r="C1639" s="43">
        <v>1</v>
      </c>
    </row>
    <row r="1640" spans="1:3" x14ac:dyDescent="0.25">
      <c r="A1640" s="43" t="s">
        <v>3447</v>
      </c>
      <c r="B1640" s="43" t="s">
        <v>1722</v>
      </c>
      <c r="C1640" s="43">
        <v>1</v>
      </c>
    </row>
    <row r="1641" spans="1:3" x14ac:dyDescent="0.25">
      <c r="A1641" s="43" t="s">
        <v>3447</v>
      </c>
      <c r="B1641" s="43" t="s">
        <v>1722</v>
      </c>
      <c r="C1641" s="43">
        <v>1</v>
      </c>
    </row>
    <row r="1642" spans="1:3" x14ac:dyDescent="0.25">
      <c r="A1642" s="43" t="s">
        <v>3447</v>
      </c>
      <c r="B1642" s="43" t="s">
        <v>1722</v>
      </c>
      <c r="C1642" s="43">
        <v>1</v>
      </c>
    </row>
    <row r="1643" spans="1:3" x14ac:dyDescent="0.25">
      <c r="A1643" s="43" t="s">
        <v>3448</v>
      </c>
      <c r="B1643" s="43" t="s">
        <v>1987</v>
      </c>
      <c r="C1643" s="43">
        <v>1</v>
      </c>
    </row>
    <row r="1644" spans="1:3" x14ac:dyDescent="0.25">
      <c r="A1644" s="43" t="s">
        <v>3449</v>
      </c>
      <c r="B1644" s="43" t="s">
        <v>1808</v>
      </c>
      <c r="C1644" s="43">
        <v>1</v>
      </c>
    </row>
    <row r="1645" spans="1:3" x14ac:dyDescent="0.25">
      <c r="A1645" s="43" t="s">
        <v>3450</v>
      </c>
      <c r="B1645" s="43" t="s">
        <v>1878</v>
      </c>
      <c r="C1645" s="43">
        <v>1</v>
      </c>
    </row>
    <row r="1646" spans="1:3" x14ac:dyDescent="0.25">
      <c r="A1646" s="43" t="s">
        <v>3451</v>
      </c>
      <c r="B1646" s="43" t="s">
        <v>1849</v>
      </c>
      <c r="C1646" s="43">
        <v>1</v>
      </c>
    </row>
    <row r="1647" spans="1:3" x14ac:dyDescent="0.25">
      <c r="A1647" s="43" t="s">
        <v>3452</v>
      </c>
      <c r="B1647" s="43" t="s">
        <v>1584</v>
      </c>
      <c r="C1647" s="43">
        <v>1</v>
      </c>
    </row>
    <row r="1648" spans="1:3" x14ac:dyDescent="0.25">
      <c r="A1648" s="43" t="s">
        <v>3453</v>
      </c>
      <c r="B1648" s="43" t="s">
        <v>1925</v>
      </c>
      <c r="C1648" s="43">
        <v>1</v>
      </c>
    </row>
    <row r="1649" spans="1:3" x14ac:dyDescent="0.25">
      <c r="A1649" s="43" t="s">
        <v>3454</v>
      </c>
      <c r="B1649" s="43" t="s">
        <v>1775</v>
      </c>
      <c r="C1649" s="43">
        <v>1</v>
      </c>
    </row>
    <row r="1650" spans="1:3" x14ac:dyDescent="0.25">
      <c r="A1650" s="43" t="s">
        <v>3455</v>
      </c>
      <c r="B1650" s="43" t="s">
        <v>1798</v>
      </c>
      <c r="C1650" s="43">
        <v>1</v>
      </c>
    </row>
    <row r="1651" spans="1:3" x14ac:dyDescent="0.25">
      <c r="A1651" s="43" t="s">
        <v>3456</v>
      </c>
      <c r="B1651" s="43" t="s">
        <v>2147</v>
      </c>
      <c r="C1651" s="43">
        <v>1</v>
      </c>
    </row>
    <row r="1652" spans="1:3" x14ac:dyDescent="0.25">
      <c r="A1652" s="43" t="s">
        <v>3457</v>
      </c>
      <c r="B1652" s="43" t="s">
        <v>2481</v>
      </c>
      <c r="C1652" s="43">
        <v>1</v>
      </c>
    </row>
    <row r="1653" spans="1:3" x14ac:dyDescent="0.25">
      <c r="A1653" s="43" t="s">
        <v>3458</v>
      </c>
      <c r="B1653" s="43" t="s">
        <v>2184</v>
      </c>
      <c r="C1653" s="43">
        <v>1</v>
      </c>
    </row>
    <row r="1654" spans="1:3" x14ac:dyDescent="0.25">
      <c r="A1654" s="43" t="s">
        <v>3459</v>
      </c>
      <c r="B1654" s="43" t="s">
        <v>1878</v>
      </c>
      <c r="C1654" s="43">
        <v>1</v>
      </c>
    </row>
    <row r="1655" spans="1:3" x14ac:dyDescent="0.25">
      <c r="A1655" s="43" t="s">
        <v>3460</v>
      </c>
      <c r="B1655" s="43" t="s">
        <v>2288</v>
      </c>
      <c r="C1655" s="43">
        <v>1</v>
      </c>
    </row>
    <row r="1656" spans="1:3" x14ac:dyDescent="0.25">
      <c r="A1656" s="43" t="s">
        <v>3461</v>
      </c>
      <c r="B1656" s="43" t="s">
        <v>1953</v>
      </c>
      <c r="C1656" s="43">
        <v>1</v>
      </c>
    </row>
    <row r="1657" spans="1:3" x14ac:dyDescent="0.25">
      <c r="A1657" s="43" t="s">
        <v>3462</v>
      </c>
      <c r="B1657" s="43" t="s">
        <v>2123</v>
      </c>
      <c r="C1657" s="43">
        <v>1</v>
      </c>
    </row>
    <row r="1658" spans="1:3" x14ac:dyDescent="0.25">
      <c r="A1658" s="43" t="s">
        <v>3463</v>
      </c>
      <c r="B1658" s="43" t="s">
        <v>2184</v>
      </c>
      <c r="C1658" s="43">
        <v>1</v>
      </c>
    </row>
    <row r="1659" spans="1:3" x14ac:dyDescent="0.25">
      <c r="A1659" s="43" t="s">
        <v>3464</v>
      </c>
      <c r="B1659" s="43" t="s">
        <v>2636</v>
      </c>
      <c r="C1659" s="43">
        <v>1</v>
      </c>
    </row>
    <row r="1660" spans="1:3" x14ac:dyDescent="0.25">
      <c r="A1660" s="43" t="s">
        <v>3465</v>
      </c>
      <c r="B1660" s="43" t="s">
        <v>1510</v>
      </c>
      <c r="C1660" s="43">
        <v>1</v>
      </c>
    </row>
    <row r="1661" spans="1:3" x14ac:dyDescent="0.25">
      <c r="A1661" s="43" t="s">
        <v>3466</v>
      </c>
      <c r="B1661" s="43" t="s">
        <v>1847</v>
      </c>
      <c r="C1661" s="43">
        <v>1</v>
      </c>
    </row>
    <row r="1662" spans="1:3" x14ac:dyDescent="0.25">
      <c r="A1662" s="43" t="s">
        <v>3467</v>
      </c>
      <c r="B1662" s="43" t="s">
        <v>1987</v>
      </c>
      <c r="C1662" s="43">
        <v>1</v>
      </c>
    </row>
    <row r="1663" spans="1:3" x14ac:dyDescent="0.25">
      <c r="A1663" s="43" t="s">
        <v>3468</v>
      </c>
      <c r="B1663" s="43" t="s">
        <v>2416</v>
      </c>
      <c r="C1663" s="43">
        <v>1</v>
      </c>
    </row>
    <row r="1664" spans="1:3" x14ac:dyDescent="0.25">
      <c r="A1664" s="43" t="s">
        <v>3469</v>
      </c>
      <c r="B1664" s="43" t="s">
        <v>2460</v>
      </c>
      <c r="C1664" s="43">
        <v>1</v>
      </c>
    </row>
    <row r="1665" spans="1:3" x14ac:dyDescent="0.25">
      <c r="A1665" s="43" t="s">
        <v>3470</v>
      </c>
      <c r="B1665" s="43" t="s">
        <v>2533</v>
      </c>
      <c r="C1665" s="43">
        <v>1</v>
      </c>
    </row>
    <row r="1666" spans="1:3" x14ac:dyDescent="0.25">
      <c r="A1666" s="43" t="s">
        <v>3471</v>
      </c>
      <c r="B1666" s="43" t="s">
        <v>2116</v>
      </c>
      <c r="C1666" s="43">
        <v>1</v>
      </c>
    </row>
    <row r="1667" spans="1:3" x14ac:dyDescent="0.25">
      <c r="A1667" s="43" t="s">
        <v>3472</v>
      </c>
      <c r="B1667" s="43" t="s">
        <v>1878</v>
      </c>
      <c r="C1667" s="43">
        <v>1</v>
      </c>
    </row>
    <row r="1668" spans="1:3" x14ac:dyDescent="0.25">
      <c r="A1668" s="43" t="s">
        <v>3473</v>
      </c>
      <c r="B1668" s="43" t="s">
        <v>2567</v>
      </c>
      <c r="C1668" s="43">
        <v>1</v>
      </c>
    </row>
    <row r="1669" spans="1:3" x14ac:dyDescent="0.25">
      <c r="A1669" s="43" t="s">
        <v>3474</v>
      </c>
      <c r="B1669" s="43" t="s">
        <v>1953</v>
      </c>
      <c r="C1669" s="43">
        <v>1</v>
      </c>
    </row>
    <row r="1670" spans="1:3" x14ac:dyDescent="0.25">
      <c r="A1670" s="43" t="s">
        <v>3475</v>
      </c>
      <c r="B1670" s="43" t="s">
        <v>2111</v>
      </c>
      <c r="C1670" s="43">
        <v>1</v>
      </c>
    </row>
    <row r="1671" spans="1:3" x14ac:dyDescent="0.25">
      <c r="A1671" s="43" t="s">
        <v>3476</v>
      </c>
      <c r="B1671" s="43" t="s">
        <v>2123</v>
      </c>
      <c r="C1671" s="43">
        <v>1</v>
      </c>
    </row>
    <row r="1672" spans="1:3" x14ac:dyDescent="0.25">
      <c r="A1672" s="43" t="s">
        <v>3477</v>
      </c>
      <c r="B1672" s="43" t="s">
        <v>2035</v>
      </c>
      <c r="C1672" s="43">
        <v>1</v>
      </c>
    </row>
    <row r="1673" spans="1:3" x14ac:dyDescent="0.25">
      <c r="A1673" s="43" t="s">
        <v>3478</v>
      </c>
      <c r="B1673" s="43" t="s">
        <v>2147</v>
      </c>
      <c r="C1673" s="43">
        <v>1</v>
      </c>
    </row>
    <row r="1674" spans="1:3" x14ac:dyDescent="0.25">
      <c r="A1674" s="43" t="s">
        <v>3479</v>
      </c>
      <c r="B1674" s="43" t="s">
        <v>2460</v>
      </c>
      <c r="C1674" s="43">
        <v>1</v>
      </c>
    </row>
    <row r="1675" spans="1:3" x14ac:dyDescent="0.25">
      <c r="A1675" s="43" t="s">
        <v>3480</v>
      </c>
      <c r="B1675" s="43" t="s">
        <v>2604</v>
      </c>
      <c r="C1675" s="43">
        <v>1</v>
      </c>
    </row>
    <row r="1676" spans="1:3" x14ac:dyDescent="0.25">
      <c r="A1676" s="43" t="s">
        <v>3481</v>
      </c>
      <c r="B1676" s="43" t="s">
        <v>1878</v>
      </c>
      <c r="C1676" s="43">
        <v>1</v>
      </c>
    </row>
    <row r="1677" spans="1:3" x14ac:dyDescent="0.25">
      <c r="A1677" s="43" t="s">
        <v>3482</v>
      </c>
      <c r="B1677" s="43" t="s">
        <v>1773</v>
      </c>
      <c r="C1677" s="43">
        <v>1</v>
      </c>
    </row>
    <row r="1678" spans="1:3" x14ac:dyDescent="0.25">
      <c r="A1678" s="43" t="s">
        <v>3483</v>
      </c>
      <c r="B1678" s="43" t="s">
        <v>1798</v>
      </c>
      <c r="C1678" s="43">
        <v>1</v>
      </c>
    </row>
    <row r="1679" spans="1:3" x14ac:dyDescent="0.25">
      <c r="A1679" s="43" t="s">
        <v>3484</v>
      </c>
      <c r="B1679" s="43" t="s">
        <v>1945</v>
      </c>
      <c r="C1679" s="43">
        <v>1</v>
      </c>
    </row>
    <row r="1680" spans="1:3" x14ac:dyDescent="0.25">
      <c r="A1680" s="43" t="s">
        <v>3485</v>
      </c>
      <c r="B1680" s="43" t="s">
        <v>1955</v>
      </c>
      <c r="C1680" s="43">
        <v>0</v>
      </c>
    </row>
    <row r="1681" spans="1:3" x14ac:dyDescent="0.25">
      <c r="A1681" s="43" t="s">
        <v>3486</v>
      </c>
      <c r="B1681" s="43" t="s">
        <v>2210</v>
      </c>
      <c r="C1681" s="43">
        <v>0</v>
      </c>
    </row>
    <row r="1682" spans="1:3" x14ac:dyDescent="0.25">
      <c r="A1682" s="43" t="s">
        <v>3487</v>
      </c>
      <c r="B1682" s="43" t="s">
        <v>1796</v>
      </c>
      <c r="C1682" s="43">
        <v>0</v>
      </c>
    </row>
    <row r="1683" spans="1:3" x14ac:dyDescent="0.25">
      <c r="A1683" s="43" t="s">
        <v>3488</v>
      </c>
      <c r="B1683" s="43" t="s">
        <v>1955</v>
      </c>
      <c r="C1683" s="43">
        <v>0</v>
      </c>
    </row>
    <row r="1684" spans="1:3" x14ac:dyDescent="0.25">
      <c r="A1684" s="43" t="s">
        <v>3489</v>
      </c>
      <c r="B1684" s="43" t="s">
        <v>1945</v>
      </c>
      <c r="C1684" s="43">
        <v>0</v>
      </c>
    </row>
    <row r="1685" spans="1:3" x14ac:dyDescent="0.25">
      <c r="A1685" s="43" t="s">
        <v>3490</v>
      </c>
      <c r="B1685" s="43" t="s">
        <v>1945</v>
      </c>
      <c r="C1685" s="43">
        <v>0</v>
      </c>
    </row>
    <row r="1686" spans="1:3" x14ac:dyDescent="0.25">
      <c r="A1686" s="43" t="s">
        <v>3491</v>
      </c>
      <c r="B1686" s="43" t="s">
        <v>1767</v>
      </c>
      <c r="C1686" s="43">
        <v>0</v>
      </c>
    </row>
    <row r="1687" spans="1:3" x14ac:dyDescent="0.25">
      <c r="A1687" s="43" t="s">
        <v>3492</v>
      </c>
      <c r="B1687" s="43" t="s">
        <v>1767</v>
      </c>
      <c r="C1687" s="43">
        <v>0</v>
      </c>
    </row>
    <row r="1688" spans="1:3" x14ac:dyDescent="0.25">
      <c r="A1688" s="43" t="s">
        <v>3493</v>
      </c>
      <c r="B1688" s="43" t="s">
        <v>2194</v>
      </c>
      <c r="C1688" s="43">
        <v>0</v>
      </c>
    </row>
    <row r="1689" spans="1:3" x14ac:dyDescent="0.25">
      <c r="A1689" s="43" t="s">
        <v>3494</v>
      </c>
      <c r="B1689" s="43" t="s">
        <v>2184</v>
      </c>
      <c r="C1689" s="43">
        <v>0</v>
      </c>
    </row>
    <row r="1690" spans="1:3" x14ac:dyDescent="0.25">
      <c r="A1690" s="43" t="s">
        <v>3495</v>
      </c>
      <c r="B1690" s="43" t="s">
        <v>3002</v>
      </c>
      <c r="C1690" s="43">
        <v>0</v>
      </c>
    </row>
    <row r="1691" spans="1:3" x14ac:dyDescent="0.25">
      <c r="A1691" s="43" t="s">
        <v>3496</v>
      </c>
      <c r="B1691" s="43" t="s">
        <v>1919</v>
      </c>
      <c r="C1691" s="43">
        <v>0</v>
      </c>
    </row>
    <row r="1692" spans="1:3" x14ac:dyDescent="0.25">
      <c r="A1692" s="43" t="s">
        <v>3497</v>
      </c>
      <c r="B1692" s="43" t="s">
        <v>1762</v>
      </c>
      <c r="C1692" s="43">
        <v>0</v>
      </c>
    </row>
    <row r="1693" spans="1:3" x14ac:dyDescent="0.25">
      <c r="A1693" s="43" t="s">
        <v>3498</v>
      </c>
      <c r="B1693" s="43" t="s">
        <v>1955</v>
      </c>
      <c r="C1693" s="43">
        <v>0</v>
      </c>
    </row>
    <row r="1694" spans="1:3" x14ac:dyDescent="0.25">
      <c r="A1694" s="43" t="s">
        <v>3499</v>
      </c>
      <c r="B1694" s="43" t="s">
        <v>1955</v>
      </c>
      <c r="C1694" s="43">
        <v>0</v>
      </c>
    </row>
    <row r="1695" spans="1:3" x14ac:dyDescent="0.25">
      <c r="A1695" s="43" t="s">
        <v>3500</v>
      </c>
      <c r="B1695" s="43" t="s">
        <v>1955</v>
      </c>
      <c r="C1695" s="43">
        <v>0</v>
      </c>
    </row>
    <row r="1696" spans="1:3" x14ac:dyDescent="0.25">
      <c r="A1696" s="43" t="s">
        <v>3501</v>
      </c>
      <c r="B1696" s="43" t="s">
        <v>2275</v>
      </c>
      <c r="C1696" s="43">
        <v>0</v>
      </c>
    </row>
    <row r="1697" spans="1:3" x14ac:dyDescent="0.25">
      <c r="A1697" s="43" t="s">
        <v>3502</v>
      </c>
      <c r="B1697" s="43" t="s">
        <v>2252</v>
      </c>
      <c r="C1697" s="43">
        <v>0</v>
      </c>
    </row>
    <row r="1698" spans="1:3" x14ac:dyDescent="0.25">
      <c r="A1698" s="43" t="s">
        <v>3503</v>
      </c>
      <c r="B1698" s="43" t="s">
        <v>2056</v>
      </c>
      <c r="C1698" s="43">
        <v>0</v>
      </c>
    </row>
    <row r="1699" spans="1:3" x14ac:dyDescent="0.25">
      <c r="A1699" s="43" t="s">
        <v>3504</v>
      </c>
      <c r="B1699" s="43" t="s">
        <v>1945</v>
      </c>
      <c r="C1699" s="43">
        <v>0</v>
      </c>
    </row>
    <row r="1700" spans="1:3" x14ac:dyDescent="0.25">
      <c r="A1700" s="43" t="s">
        <v>3505</v>
      </c>
      <c r="B1700" s="43" t="s">
        <v>2275</v>
      </c>
      <c r="C1700" s="43">
        <v>0</v>
      </c>
    </row>
    <row r="1701" spans="1:3" x14ac:dyDescent="0.25">
      <c r="A1701" s="43" t="s">
        <v>3506</v>
      </c>
      <c r="B1701" s="43" t="s">
        <v>2979</v>
      </c>
      <c r="C1701" s="43">
        <v>0</v>
      </c>
    </row>
    <row r="1702" spans="1:3" x14ac:dyDescent="0.25">
      <c r="A1702" s="43" t="s">
        <v>3507</v>
      </c>
      <c r="B1702" s="43" t="s">
        <v>2275</v>
      </c>
      <c r="C1702" s="43">
        <v>0</v>
      </c>
    </row>
    <row r="1703" spans="1:3" x14ac:dyDescent="0.25">
      <c r="A1703" s="43" t="s">
        <v>3508</v>
      </c>
      <c r="B1703" s="43" t="s">
        <v>1922</v>
      </c>
      <c r="C1703" s="43">
        <v>0</v>
      </c>
    </row>
    <row r="1704" spans="1:3" x14ac:dyDescent="0.25">
      <c r="A1704" s="43" t="s">
        <v>3509</v>
      </c>
      <c r="B1704" s="43" t="s">
        <v>1922</v>
      </c>
      <c r="C1704" s="43">
        <v>0</v>
      </c>
    </row>
    <row r="1705" spans="1:3" x14ac:dyDescent="0.25">
      <c r="A1705" s="43" t="s">
        <v>3510</v>
      </c>
      <c r="B1705" s="43" t="s">
        <v>1796</v>
      </c>
      <c r="C1705" s="43">
        <v>0</v>
      </c>
    </row>
    <row r="1706" spans="1:3" x14ac:dyDescent="0.25">
      <c r="A1706" s="43" t="s">
        <v>3511</v>
      </c>
      <c r="B1706" s="43" t="s">
        <v>1896</v>
      </c>
      <c r="C1706" s="43">
        <v>0</v>
      </c>
    </row>
    <row r="1707" spans="1:3" x14ac:dyDescent="0.25">
      <c r="A1707" s="43" t="s">
        <v>3512</v>
      </c>
      <c r="B1707" s="43" t="s">
        <v>2788</v>
      </c>
      <c r="C1707" s="43">
        <v>0</v>
      </c>
    </row>
    <row r="1708" spans="1:3" x14ac:dyDescent="0.25">
      <c r="A1708" s="43" t="s">
        <v>3513</v>
      </c>
      <c r="B1708" s="43" t="s">
        <v>2288</v>
      </c>
      <c r="C1708" s="43">
        <v>0</v>
      </c>
    </row>
    <row r="1709" spans="1:3" x14ac:dyDescent="0.25">
      <c r="A1709" s="43" t="s">
        <v>3514</v>
      </c>
      <c r="B1709" s="43" t="s">
        <v>2604</v>
      </c>
      <c r="C1709" s="43">
        <v>0</v>
      </c>
    </row>
    <row r="1710" spans="1:3" x14ac:dyDescent="0.25">
      <c r="A1710" s="43" t="s">
        <v>3515</v>
      </c>
      <c r="B1710" s="43" t="s">
        <v>2059</v>
      </c>
      <c r="C1710" s="43">
        <v>0</v>
      </c>
    </row>
    <row r="1711" spans="1:3" x14ac:dyDescent="0.25">
      <c r="A1711" s="43" t="s">
        <v>3516</v>
      </c>
      <c r="B1711" s="43" t="s">
        <v>2288</v>
      </c>
      <c r="C1711" s="43">
        <v>0</v>
      </c>
    </row>
    <row r="1712" spans="1:3" x14ac:dyDescent="0.25">
      <c r="A1712" s="43" t="s">
        <v>3517</v>
      </c>
      <c r="B1712" s="43" t="s">
        <v>3147</v>
      </c>
      <c r="C1712" s="43">
        <v>0</v>
      </c>
    </row>
    <row r="1713" spans="1:3" x14ac:dyDescent="0.25">
      <c r="A1713" s="43" t="s">
        <v>3518</v>
      </c>
      <c r="B1713" s="43" t="s">
        <v>1781</v>
      </c>
      <c r="C1713" s="43">
        <v>0</v>
      </c>
    </row>
    <row r="1714" spans="1:3" x14ac:dyDescent="0.25">
      <c r="A1714" s="43" t="s">
        <v>3519</v>
      </c>
      <c r="B1714" s="43" t="s">
        <v>3520</v>
      </c>
      <c r="C1714" s="43">
        <v>0</v>
      </c>
    </row>
    <row r="1715" spans="1:3" x14ac:dyDescent="0.25">
      <c r="A1715" s="43" t="s">
        <v>3521</v>
      </c>
      <c r="B1715" s="43" t="s">
        <v>2059</v>
      </c>
      <c r="C1715" s="43">
        <v>0</v>
      </c>
    </row>
    <row r="1716" spans="1:3" x14ac:dyDescent="0.25">
      <c r="A1716" s="43" t="s">
        <v>3522</v>
      </c>
      <c r="B1716" s="43" t="s">
        <v>1922</v>
      </c>
      <c r="C1716" s="43">
        <v>0</v>
      </c>
    </row>
    <row r="1717" spans="1:3" x14ac:dyDescent="0.25">
      <c r="A1717" s="43" t="s">
        <v>3523</v>
      </c>
      <c r="B1717" s="43" t="s">
        <v>1818</v>
      </c>
      <c r="C1717" s="43">
        <v>0</v>
      </c>
    </row>
    <row r="1718" spans="1:3" x14ac:dyDescent="0.25">
      <c r="A1718" s="43" t="s">
        <v>3524</v>
      </c>
      <c r="B1718" s="43" t="s">
        <v>2569</v>
      </c>
      <c r="C1718" s="43">
        <v>0</v>
      </c>
    </row>
    <row r="1719" spans="1:3" x14ac:dyDescent="0.25">
      <c r="A1719" s="43" t="s">
        <v>3525</v>
      </c>
      <c r="B1719" s="43" t="s">
        <v>2059</v>
      </c>
      <c r="C1719" s="43">
        <v>0</v>
      </c>
    </row>
    <row r="1720" spans="1:3" x14ac:dyDescent="0.25">
      <c r="A1720" s="43" t="s">
        <v>3526</v>
      </c>
      <c r="B1720" s="43" t="s">
        <v>1762</v>
      </c>
      <c r="C1720" s="43">
        <v>0</v>
      </c>
    </row>
    <row r="1721" spans="1:3" x14ac:dyDescent="0.25">
      <c r="A1721" s="43" t="s">
        <v>3527</v>
      </c>
      <c r="B1721" s="43" t="s">
        <v>1808</v>
      </c>
      <c r="C1721" s="43">
        <v>0</v>
      </c>
    </row>
    <row r="1722" spans="1:3" x14ac:dyDescent="0.25">
      <c r="A1722" s="43" t="s">
        <v>3528</v>
      </c>
      <c r="B1722" s="43" t="s">
        <v>1722</v>
      </c>
      <c r="C1722" s="43">
        <v>0</v>
      </c>
    </row>
    <row r="1723" spans="1:3" x14ac:dyDescent="0.25">
      <c r="A1723" s="43" t="s">
        <v>3529</v>
      </c>
      <c r="B1723" s="43" t="s">
        <v>1891</v>
      </c>
      <c r="C1723" s="43">
        <v>0</v>
      </c>
    </row>
    <row r="1724" spans="1:3" x14ac:dyDescent="0.25">
      <c r="A1724" s="43" t="s">
        <v>3530</v>
      </c>
      <c r="B1724" s="43" t="s">
        <v>1775</v>
      </c>
      <c r="C1724" s="43">
        <v>0</v>
      </c>
    </row>
    <row r="1725" spans="1:3" x14ac:dyDescent="0.25">
      <c r="A1725" s="43" t="s">
        <v>3531</v>
      </c>
      <c r="B1725" s="43" t="s">
        <v>1878</v>
      </c>
      <c r="C1725" s="43">
        <v>0</v>
      </c>
    </row>
    <row r="1726" spans="1:3" x14ac:dyDescent="0.25">
      <c r="A1726" s="43" t="s">
        <v>3532</v>
      </c>
      <c r="B1726" s="43" t="s">
        <v>2569</v>
      </c>
      <c r="C1726" s="43">
        <v>0</v>
      </c>
    </row>
    <row r="1727" spans="1:3" x14ac:dyDescent="0.25">
      <c r="A1727" s="43" t="s">
        <v>3533</v>
      </c>
      <c r="B1727" s="43" t="s">
        <v>1773</v>
      </c>
      <c r="C1727" s="43">
        <v>0</v>
      </c>
    </row>
    <row r="1728" spans="1:3" x14ac:dyDescent="0.25">
      <c r="A1728" s="43" t="s">
        <v>3534</v>
      </c>
      <c r="B1728" s="43" t="s">
        <v>1955</v>
      </c>
      <c r="C1728" s="43">
        <v>0</v>
      </c>
    </row>
    <row r="1729" spans="1:3" x14ac:dyDescent="0.25">
      <c r="A1729" s="43" t="s">
        <v>3535</v>
      </c>
      <c r="B1729" s="43" t="s">
        <v>1919</v>
      </c>
      <c r="C1729" s="43">
        <v>0</v>
      </c>
    </row>
    <row r="1730" spans="1:3" x14ac:dyDescent="0.25">
      <c r="A1730" s="43" t="s">
        <v>3536</v>
      </c>
      <c r="B1730" s="43" t="s">
        <v>2184</v>
      </c>
      <c r="C1730" s="43">
        <v>0</v>
      </c>
    </row>
    <row r="1731" spans="1:3" x14ac:dyDescent="0.25">
      <c r="A1731" s="43" t="s">
        <v>3537</v>
      </c>
      <c r="B1731" s="43" t="s">
        <v>3073</v>
      </c>
      <c r="C1731" s="43">
        <v>0</v>
      </c>
    </row>
    <row r="1732" spans="1:3" x14ac:dyDescent="0.25">
      <c r="A1732" s="43" t="s">
        <v>3537</v>
      </c>
      <c r="B1732" s="43" t="s">
        <v>3073</v>
      </c>
      <c r="C1732" s="43">
        <v>0</v>
      </c>
    </row>
    <row r="1733" spans="1:3" x14ac:dyDescent="0.25">
      <c r="A1733" s="43" t="s">
        <v>3538</v>
      </c>
      <c r="B1733" s="43" t="s">
        <v>1899</v>
      </c>
      <c r="C1733" s="43">
        <v>0</v>
      </c>
    </row>
    <row r="1734" spans="1:3" x14ac:dyDescent="0.25">
      <c r="A1734" s="43" t="s">
        <v>3539</v>
      </c>
      <c r="B1734" s="43" t="s">
        <v>2194</v>
      </c>
      <c r="C1734" s="43">
        <v>0</v>
      </c>
    </row>
    <row r="1735" spans="1:3" x14ac:dyDescent="0.25">
      <c r="A1735" s="43" t="s">
        <v>3540</v>
      </c>
      <c r="B1735" s="43" t="s">
        <v>1922</v>
      </c>
      <c r="C1735" s="43">
        <v>0</v>
      </c>
    </row>
    <row r="1736" spans="1:3" x14ac:dyDescent="0.25">
      <c r="A1736" s="43" t="s">
        <v>3541</v>
      </c>
      <c r="B1736" s="43" t="s">
        <v>2636</v>
      </c>
      <c r="C1736" s="43">
        <v>0</v>
      </c>
    </row>
    <row r="1737" spans="1:3" x14ac:dyDescent="0.25">
      <c r="A1737" s="43" t="s">
        <v>3542</v>
      </c>
      <c r="B1737" s="43" t="s">
        <v>2194</v>
      </c>
      <c r="C1737" s="43">
        <v>0</v>
      </c>
    </row>
    <row r="1738" spans="1:3" x14ac:dyDescent="0.25">
      <c r="A1738" s="43" t="s">
        <v>3543</v>
      </c>
      <c r="B1738" s="43" t="s">
        <v>1974</v>
      </c>
      <c r="C1738" s="43">
        <v>0</v>
      </c>
    </row>
    <row r="1739" spans="1:3" x14ac:dyDescent="0.25">
      <c r="A1739" s="43" t="s">
        <v>3544</v>
      </c>
      <c r="B1739" s="43" t="s">
        <v>2059</v>
      </c>
      <c r="C1739" s="43">
        <v>0</v>
      </c>
    </row>
    <row r="1740" spans="1:3" x14ac:dyDescent="0.25">
      <c r="A1740" s="43" t="s">
        <v>3545</v>
      </c>
      <c r="B1740" s="43" t="s">
        <v>2609</v>
      </c>
      <c r="C1740" s="43">
        <v>0</v>
      </c>
    </row>
    <row r="1741" spans="1:3" x14ac:dyDescent="0.25">
      <c r="A1741" s="43" t="s">
        <v>3546</v>
      </c>
      <c r="B1741" s="43" t="s">
        <v>2111</v>
      </c>
      <c r="C1741" s="43">
        <v>0</v>
      </c>
    </row>
    <row r="1742" spans="1:3" x14ac:dyDescent="0.25">
      <c r="A1742" s="43" t="s">
        <v>3547</v>
      </c>
      <c r="B1742" s="43" t="s">
        <v>2527</v>
      </c>
      <c r="C1742" s="43">
        <v>0</v>
      </c>
    </row>
    <row r="1743" spans="1:3" x14ac:dyDescent="0.25">
      <c r="A1743" s="43" t="s">
        <v>3548</v>
      </c>
      <c r="B1743" s="43" t="s">
        <v>2545</v>
      </c>
      <c r="C1743" s="43">
        <v>0</v>
      </c>
    </row>
    <row r="1744" spans="1:3" x14ac:dyDescent="0.25">
      <c r="A1744" s="43" t="s">
        <v>3549</v>
      </c>
      <c r="B1744" s="43" t="s">
        <v>1796</v>
      </c>
      <c r="C1744" s="43">
        <v>0</v>
      </c>
    </row>
    <row r="1745" spans="1:3" x14ac:dyDescent="0.25">
      <c r="A1745" s="43" t="s">
        <v>3550</v>
      </c>
      <c r="B1745" s="43" t="s">
        <v>1781</v>
      </c>
      <c r="C1745" s="43">
        <v>0</v>
      </c>
    </row>
    <row r="1746" spans="1:3" x14ac:dyDescent="0.25">
      <c r="A1746" s="43" t="s">
        <v>3551</v>
      </c>
      <c r="B1746" s="43" t="s">
        <v>2059</v>
      </c>
      <c r="C1746" s="43">
        <v>0</v>
      </c>
    </row>
    <row r="1747" spans="1:3" x14ac:dyDescent="0.25">
      <c r="A1747" s="43" t="s">
        <v>3552</v>
      </c>
      <c r="B1747" s="43" t="s">
        <v>1808</v>
      </c>
      <c r="C1747" s="43">
        <v>0</v>
      </c>
    </row>
    <row r="1748" spans="1:3" x14ac:dyDescent="0.25">
      <c r="A1748" s="43" t="s">
        <v>3553</v>
      </c>
      <c r="B1748" s="43" t="s">
        <v>2184</v>
      </c>
      <c r="C1748" s="43">
        <v>0</v>
      </c>
    </row>
    <row r="1749" spans="1:3" x14ac:dyDescent="0.25">
      <c r="A1749" s="43" t="s">
        <v>3554</v>
      </c>
      <c r="B1749" s="43" t="s">
        <v>1909</v>
      </c>
      <c r="C1749" s="43">
        <v>0</v>
      </c>
    </row>
    <row r="1750" spans="1:3" x14ac:dyDescent="0.25">
      <c r="A1750" s="43" t="s">
        <v>3555</v>
      </c>
      <c r="B1750" s="43" t="s">
        <v>1878</v>
      </c>
      <c r="C1750" s="43">
        <v>0</v>
      </c>
    </row>
    <row r="1751" spans="1:3" x14ac:dyDescent="0.25">
      <c r="A1751" s="43" t="s">
        <v>3556</v>
      </c>
      <c r="B1751" s="43" t="s">
        <v>2979</v>
      </c>
      <c r="C1751" s="43">
        <v>0</v>
      </c>
    </row>
    <row r="1752" spans="1:3" x14ac:dyDescent="0.25">
      <c r="A1752" s="43" t="s">
        <v>3557</v>
      </c>
      <c r="B1752" s="43" t="s">
        <v>1878</v>
      </c>
      <c r="C1752" s="43">
        <v>0</v>
      </c>
    </row>
    <row r="1753" spans="1:3" x14ac:dyDescent="0.25">
      <c r="A1753" s="43" t="s">
        <v>3558</v>
      </c>
      <c r="B1753" s="43" t="s">
        <v>2481</v>
      </c>
      <c r="C1753" s="43">
        <v>0</v>
      </c>
    </row>
    <row r="1754" spans="1:3" x14ac:dyDescent="0.25">
      <c r="A1754" s="43" t="s">
        <v>3559</v>
      </c>
      <c r="B1754" s="43" t="s">
        <v>1922</v>
      </c>
      <c r="C1754" s="43">
        <v>0</v>
      </c>
    </row>
    <row r="1755" spans="1:3" x14ac:dyDescent="0.25">
      <c r="A1755" s="43" t="s">
        <v>3560</v>
      </c>
      <c r="B1755" s="43" t="s">
        <v>2059</v>
      </c>
      <c r="C1755" s="43">
        <v>0</v>
      </c>
    </row>
    <row r="1756" spans="1:3" x14ac:dyDescent="0.25">
      <c r="A1756" s="43" t="s">
        <v>3561</v>
      </c>
      <c r="B1756" s="43" t="s">
        <v>1953</v>
      </c>
      <c r="C1756" s="43">
        <v>0</v>
      </c>
    </row>
    <row r="1757" spans="1:3" x14ac:dyDescent="0.25">
      <c r="A1757" s="43" t="s">
        <v>3562</v>
      </c>
      <c r="B1757" s="43" t="s">
        <v>1796</v>
      </c>
      <c r="C1757" s="43">
        <v>0</v>
      </c>
    </row>
    <row r="1758" spans="1:3" x14ac:dyDescent="0.25">
      <c r="A1758" s="43" t="s">
        <v>3563</v>
      </c>
      <c r="B1758" s="43" t="s">
        <v>1781</v>
      </c>
      <c r="C1758" s="43">
        <v>0</v>
      </c>
    </row>
    <row r="1759" spans="1:3" x14ac:dyDescent="0.25">
      <c r="A1759" s="43" t="s">
        <v>3564</v>
      </c>
      <c r="B1759" s="43" t="s">
        <v>1891</v>
      </c>
      <c r="C1759" s="43">
        <v>0</v>
      </c>
    </row>
    <row r="1760" spans="1:3" x14ac:dyDescent="0.25">
      <c r="A1760" s="43" t="s">
        <v>3565</v>
      </c>
      <c r="B1760" s="43" t="s">
        <v>2574</v>
      </c>
      <c r="C1760" s="43">
        <v>0</v>
      </c>
    </row>
    <row r="1761" spans="1:3" x14ac:dyDescent="0.25">
      <c r="A1761" s="43" t="s">
        <v>3566</v>
      </c>
      <c r="B1761" s="43" t="s">
        <v>2288</v>
      </c>
      <c r="C1761" s="43">
        <v>0</v>
      </c>
    </row>
    <row r="1762" spans="1:3" x14ac:dyDescent="0.25">
      <c r="A1762" s="43" t="s">
        <v>3567</v>
      </c>
      <c r="B1762" s="43" t="s">
        <v>1953</v>
      </c>
      <c r="C1762" s="43">
        <v>0</v>
      </c>
    </row>
    <row r="1763" spans="1:3" x14ac:dyDescent="0.25">
      <c r="A1763" s="43" t="s">
        <v>3568</v>
      </c>
      <c r="B1763" s="43" t="s">
        <v>2210</v>
      </c>
      <c r="C1763" s="43">
        <v>0</v>
      </c>
    </row>
    <row r="1764" spans="1:3" x14ac:dyDescent="0.25">
      <c r="A1764" s="43" t="s">
        <v>3569</v>
      </c>
      <c r="B1764" s="43" t="s">
        <v>2609</v>
      </c>
      <c r="C1764" s="43">
        <v>0</v>
      </c>
    </row>
    <row r="1765" spans="1:3" x14ac:dyDescent="0.25">
      <c r="A1765" s="43" t="s">
        <v>3570</v>
      </c>
      <c r="B1765" s="43" t="s">
        <v>2111</v>
      </c>
      <c r="C1765" s="43">
        <v>0</v>
      </c>
    </row>
    <row r="1766" spans="1:3" x14ac:dyDescent="0.25">
      <c r="A1766" s="43" t="s">
        <v>3571</v>
      </c>
      <c r="B1766" s="43" t="s">
        <v>2609</v>
      </c>
      <c r="C1766" s="43">
        <v>0</v>
      </c>
    </row>
    <row r="1767" spans="1:3" x14ac:dyDescent="0.25">
      <c r="A1767" s="43" t="s">
        <v>3572</v>
      </c>
      <c r="B1767" s="43" t="s">
        <v>2210</v>
      </c>
      <c r="C1767" s="43">
        <v>0</v>
      </c>
    </row>
    <row r="1768" spans="1:3" x14ac:dyDescent="0.25">
      <c r="A1768" s="43" t="s">
        <v>3573</v>
      </c>
      <c r="B1768" s="43" t="s">
        <v>1987</v>
      </c>
      <c r="C1768" s="43">
        <v>0</v>
      </c>
    </row>
    <row r="1769" spans="1:3" x14ac:dyDescent="0.25">
      <c r="A1769" s="43" t="s">
        <v>3574</v>
      </c>
      <c r="B1769" s="43" t="s">
        <v>2788</v>
      </c>
      <c r="C1769" s="43">
        <v>0</v>
      </c>
    </row>
    <row r="1770" spans="1:3" x14ac:dyDescent="0.25">
      <c r="A1770" s="43" t="s">
        <v>3575</v>
      </c>
      <c r="B1770" s="43" t="s">
        <v>3002</v>
      </c>
      <c r="C1770" s="43">
        <v>0</v>
      </c>
    </row>
    <row r="1771" spans="1:3" x14ac:dyDescent="0.25">
      <c r="A1771" s="43" t="s">
        <v>3576</v>
      </c>
      <c r="B1771" s="43" t="s">
        <v>1762</v>
      </c>
      <c r="C1771" s="43">
        <v>0</v>
      </c>
    </row>
    <row r="1772" spans="1:3" x14ac:dyDescent="0.25">
      <c r="A1772" s="43" t="s">
        <v>3577</v>
      </c>
      <c r="B1772" s="43" t="s">
        <v>1789</v>
      </c>
      <c r="C1772" s="43">
        <v>0</v>
      </c>
    </row>
    <row r="1773" spans="1:3" x14ac:dyDescent="0.25">
      <c r="A1773" s="43" t="s">
        <v>3578</v>
      </c>
      <c r="B1773" s="43" t="s">
        <v>1775</v>
      </c>
      <c r="C1773" s="43">
        <v>0</v>
      </c>
    </row>
    <row r="1774" spans="1:3" x14ac:dyDescent="0.25">
      <c r="A1774" s="43" t="s">
        <v>3579</v>
      </c>
      <c r="B1774" s="43" t="s">
        <v>1798</v>
      </c>
      <c r="C1774" s="43">
        <v>0</v>
      </c>
    </row>
    <row r="1775" spans="1:3" x14ac:dyDescent="0.25">
      <c r="A1775" s="43" t="s">
        <v>3580</v>
      </c>
      <c r="B1775" s="43" t="s">
        <v>1767</v>
      </c>
      <c r="C1775" s="43">
        <v>0</v>
      </c>
    </row>
    <row r="1776" spans="1:3" x14ac:dyDescent="0.25">
      <c r="A1776" s="43" t="s">
        <v>3581</v>
      </c>
      <c r="B1776" s="43" t="s">
        <v>1801</v>
      </c>
      <c r="C1776" s="43">
        <v>0</v>
      </c>
    </row>
    <row r="1777" spans="1:3" x14ac:dyDescent="0.25">
      <c r="A1777" s="43" t="s">
        <v>3582</v>
      </c>
      <c r="B1777" s="43" t="s">
        <v>1773</v>
      </c>
      <c r="C1777" s="43">
        <v>0</v>
      </c>
    </row>
    <row r="1778" spans="1:3" x14ac:dyDescent="0.25">
      <c r="A1778" s="43" t="s">
        <v>3583</v>
      </c>
      <c r="B1778" s="43" t="s">
        <v>2699</v>
      </c>
      <c r="C1778" s="43">
        <v>0</v>
      </c>
    </row>
    <row r="1779" spans="1:3" x14ac:dyDescent="0.25">
      <c r="A1779" s="43" t="s">
        <v>3584</v>
      </c>
      <c r="B1779" s="43" t="s">
        <v>2194</v>
      </c>
      <c r="C1779" s="43">
        <v>0</v>
      </c>
    </row>
    <row r="1780" spans="1:3" x14ac:dyDescent="0.25">
      <c r="A1780" s="43" t="s">
        <v>3585</v>
      </c>
      <c r="B1780" s="43" t="s">
        <v>1955</v>
      </c>
      <c r="C1780" s="43">
        <v>0</v>
      </c>
    </row>
    <row r="1781" spans="1:3" x14ac:dyDescent="0.25">
      <c r="A1781" s="43" t="s">
        <v>3586</v>
      </c>
      <c r="B1781" s="43" t="s">
        <v>1922</v>
      </c>
      <c r="C1781" s="43">
        <v>0</v>
      </c>
    </row>
    <row r="1782" spans="1:3" x14ac:dyDescent="0.25">
      <c r="A1782" s="43" t="s">
        <v>3587</v>
      </c>
      <c r="B1782" s="43" t="s">
        <v>1722</v>
      </c>
      <c r="C1782" s="43">
        <v>0</v>
      </c>
    </row>
    <row r="1783" spans="1:3" x14ac:dyDescent="0.25">
      <c r="A1783" s="43" t="s">
        <v>3587</v>
      </c>
      <c r="B1783" s="43" t="s">
        <v>1722</v>
      </c>
      <c r="C1783" s="43">
        <v>0</v>
      </c>
    </row>
    <row r="1784" spans="1:3" x14ac:dyDescent="0.25">
      <c r="A1784" s="43" t="s">
        <v>3588</v>
      </c>
      <c r="B1784" s="43" t="s">
        <v>2194</v>
      </c>
      <c r="C1784" s="43">
        <v>0</v>
      </c>
    </row>
    <row r="1785" spans="1:3" x14ac:dyDescent="0.25">
      <c r="A1785" s="43" t="s">
        <v>3589</v>
      </c>
      <c r="B1785" s="43" t="s">
        <v>2221</v>
      </c>
      <c r="C1785" s="43">
        <v>0</v>
      </c>
    </row>
    <row r="1786" spans="1:3" x14ac:dyDescent="0.25">
      <c r="A1786" s="43" t="s">
        <v>3590</v>
      </c>
      <c r="B1786" s="43" t="s">
        <v>1781</v>
      </c>
      <c r="C1786" s="43">
        <v>0</v>
      </c>
    </row>
    <row r="1787" spans="1:3" x14ac:dyDescent="0.25">
      <c r="A1787" s="43" t="s">
        <v>3591</v>
      </c>
      <c r="B1787" s="43" t="s">
        <v>1987</v>
      </c>
      <c r="C1787" s="43">
        <v>0</v>
      </c>
    </row>
    <row r="1788" spans="1:3" x14ac:dyDescent="0.25">
      <c r="A1788" s="43" t="s">
        <v>3592</v>
      </c>
      <c r="B1788" s="43" t="s">
        <v>2059</v>
      </c>
      <c r="C1788" s="43">
        <v>0</v>
      </c>
    </row>
    <row r="1789" spans="1:3" x14ac:dyDescent="0.25">
      <c r="A1789" s="43" t="s">
        <v>3593</v>
      </c>
      <c r="B1789" s="43" t="s">
        <v>2184</v>
      </c>
      <c r="C1789" s="43">
        <v>0</v>
      </c>
    </row>
    <row r="1790" spans="1:3" x14ac:dyDescent="0.25">
      <c r="A1790" s="43" t="s">
        <v>3594</v>
      </c>
      <c r="B1790" s="43" t="s">
        <v>2683</v>
      </c>
      <c r="C1790" s="43">
        <v>0</v>
      </c>
    </row>
    <row r="1791" spans="1:3" x14ac:dyDescent="0.25">
      <c r="A1791" s="43" t="s">
        <v>3595</v>
      </c>
      <c r="B1791" s="43" t="s">
        <v>2545</v>
      </c>
      <c r="C1791" s="43">
        <v>0</v>
      </c>
    </row>
    <row r="1792" spans="1:3" x14ac:dyDescent="0.25">
      <c r="A1792" s="43" t="s">
        <v>3596</v>
      </c>
      <c r="B1792" s="43" t="s">
        <v>2275</v>
      </c>
      <c r="C1792" s="43">
        <v>0</v>
      </c>
    </row>
    <row r="1793" spans="1:3" x14ac:dyDescent="0.25">
      <c r="A1793" s="43" t="s">
        <v>3597</v>
      </c>
      <c r="B1793" s="43" t="s">
        <v>1621</v>
      </c>
      <c r="C1793" s="43">
        <v>0</v>
      </c>
    </row>
    <row r="1794" spans="1:3" x14ac:dyDescent="0.25">
      <c r="A1794" s="43" t="s">
        <v>3598</v>
      </c>
      <c r="B1794" s="43" t="s">
        <v>1762</v>
      </c>
      <c r="C1794" s="43">
        <v>0</v>
      </c>
    </row>
    <row r="1795" spans="1:3" x14ac:dyDescent="0.25">
      <c r="A1795" s="43" t="s">
        <v>3599</v>
      </c>
      <c r="B1795" s="43" t="s">
        <v>2059</v>
      </c>
      <c r="C1795" s="43">
        <v>0</v>
      </c>
    </row>
    <row r="1796" spans="1:3" x14ac:dyDescent="0.25">
      <c r="A1796" s="43" t="s">
        <v>3600</v>
      </c>
      <c r="B1796" s="43" t="s">
        <v>2194</v>
      </c>
      <c r="C1796" s="43">
        <v>0</v>
      </c>
    </row>
    <row r="1797" spans="1:3" x14ac:dyDescent="0.25">
      <c r="A1797" s="43" t="s">
        <v>3601</v>
      </c>
      <c r="B1797" s="43" t="s">
        <v>2111</v>
      </c>
      <c r="C1797" s="43">
        <v>0</v>
      </c>
    </row>
    <row r="1798" spans="1:3" x14ac:dyDescent="0.25">
      <c r="A1798" s="43" t="s">
        <v>3602</v>
      </c>
      <c r="B1798" s="43" t="s">
        <v>2275</v>
      </c>
      <c r="C1798" s="43">
        <v>0</v>
      </c>
    </row>
    <row r="1799" spans="1:3" x14ac:dyDescent="0.25">
      <c r="A1799" s="43" t="s">
        <v>3603</v>
      </c>
      <c r="B1799" s="43" t="s">
        <v>2194</v>
      </c>
      <c r="C1799" s="43">
        <v>0</v>
      </c>
    </row>
    <row r="1800" spans="1:3" x14ac:dyDescent="0.25">
      <c r="A1800" s="43" t="s">
        <v>3604</v>
      </c>
      <c r="B1800" s="43" t="s">
        <v>2194</v>
      </c>
      <c r="C1800" s="43">
        <v>0</v>
      </c>
    </row>
    <row r="1801" spans="1:3" x14ac:dyDescent="0.25">
      <c r="A1801" s="43" t="s">
        <v>3605</v>
      </c>
      <c r="B1801" s="43" t="s">
        <v>2979</v>
      </c>
      <c r="C1801" s="43">
        <v>0</v>
      </c>
    </row>
    <row r="1802" spans="1:3" x14ac:dyDescent="0.25">
      <c r="A1802" s="43" t="s">
        <v>3606</v>
      </c>
      <c r="B1802" s="43" t="s">
        <v>1808</v>
      </c>
      <c r="C1802" s="43">
        <v>0</v>
      </c>
    </row>
    <row r="1803" spans="1:3" x14ac:dyDescent="0.25">
      <c r="A1803" s="43" t="s">
        <v>3607</v>
      </c>
      <c r="B1803" s="43" t="s">
        <v>1722</v>
      </c>
      <c r="C1803" s="43">
        <v>0</v>
      </c>
    </row>
    <row r="1804" spans="1:3" x14ac:dyDescent="0.25">
      <c r="A1804" s="43" t="s">
        <v>3607</v>
      </c>
      <c r="B1804" s="43" t="s">
        <v>1722</v>
      </c>
      <c r="C1804" s="43">
        <v>0</v>
      </c>
    </row>
    <row r="1805" spans="1:3" x14ac:dyDescent="0.25">
      <c r="A1805" s="43" t="s">
        <v>3607</v>
      </c>
      <c r="B1805" s="43" t="s">
        <v>1722</v>
      </c>
      <c r="C1805" s="43">
        <v>0</v>
      </c>
    </row>
    <row r="1806" spans="1:3" x14ac:dyDescent="0.25">
      <c r="A1806" s="43" t="s">
        <v>3607</v>
      </c>
      <c r="B1806" s="43" t="s">
        <v>1722</v>
      </c>
      <c r="C1806" s="43">
        <v>0</v>
      </c>
    </row>
    <row r="1807" spans="1:3" x14ac:dyDescent="0.25">
      <c r="A1807" s="43" t="s">
        <v>3608</v>
      </c>
      <c r="B1807" s="43" t="s">
        <v>2221</v>
      </c>
      <c r="C1807" s="43">
        <v>0</v>
      </c>
    </row>
    <row r="1808" spans="1:3" x14ac:dyDescent="0.25">
      <c r="A1808" s="43" t="s">
        <v>3609</v>
      </c>
      <c r="B1808" s="43" t="s">
        <v>1891</v>
      </c>
      <c r="C1808" s="43">
        <v>0</v>
      </c>
    </row>
    <row r="1809" spans="1:3" x14ac:dyDescent="0.25">
      <c r="A1809" s="43" t="s">
        <v>3610</v>
      </c>
      <c r="B1809" s="43" t="s">
        <v>2275</v>
      </c>
      <c r="C1809" s="43">
        <v>0</v>
      </c>
    </row>
    <row r="1810" spans="1:3" x14ac:dyDescent="0.25">
      <c r="A1810" s="43" t="s">
        <v>3611</v>
      </c>
      <c r="B1810" s="43" t="s">
        <v>1722</v>
      </c>
      <c r="C1810" s="43">
        <v>0</v>
      </c>
    </row>
    <row r="1811" spans="1:3" x14ac:dyDescent="0.25">
      <c r="A1811" s="43" t="s">
        <v>3611</v>
      </c>
      <c r="B1811" s="43" t="s">
        <v>1722</v>
      </c>
      <c r="C1811" s="43">
        <v>0</v>
      </c>
    </row>
    <row r="1812" spans="1:3" x14ac:dyDescent="0.25">
      <c r="A1812" s="43" t="s">
        <v>3611</v>
      </c>
      <c r="B1812" s="43" t="s">
        <v>1722</v>
      </c>
      <c r="C1812" s="43">
        <v>0</v>
      </c>
    </row>
    <row r="1813" spans="1:3" x14ac:dyDescent="0.25">
      <c r="A1813" s="43" t="s">
        <v>3611</v>
      </c>
      <c r="B1813" s="43" t="s">
        <v>1722</v>
      </c>
      <c r="C1813" s="43">
        <v>0</v>
      </c>
    </row>
    <row r="1814" spans="1:3" x14ac:dyDescent="0.25">
      <c r="A1814" s="43" t="s">
        <v>3611</v>
      </c>
      <c r="B1814" s="43" t="s">
        <v>1722</v>
      </c>
      <c r="C1814" s="43">
        <v>0</v>
      </c>
    </row>
    <row r="1815" spans="1:3" x14ac:dyDescent="0.25">
      <c r="A1815" s="43" t="s">
        <v>3611</v>
      </c>
      <c r="B1815" s="43" t="s">
        <v>1722</v>
      </c>
      <c r="C1815" s="43">
        <v>0</v>
      </c>
    </row>
    <row r="1816" spans="1:3" x14ac:dyDescent="0.25">
      <c r="A1816" s="43" t="s">
        <v>3611</v>
      </c>
      <c r="B1816" s="43" t="s">
        <v>1722</v>
      </c>
      <c r="C1816" s="43">
        <v>0</v>
      </c>
    </row>
    <row r="1817" spans="1:3" x14ac:dyDescent="0.25">
      <c r="A1817" s="43" t="s">
        <v>3611</v>
      </c>
      <c r="B1817" s="43" t="s">
        <v>1722</v>
      </c>
      <c r="C1817" s="43">
        <v>0</v>
      </c>
    </row>
    <row r="1818" spans="1:3" x14ac:dyDescent="0.25">
      <c r="A1818" s="43" t="s">
        <v>3611</v>
      </c>
      <c r="B1818" s="43" t="s">
        <v>1722</v>
      </c>
      <c r="C1818" s="43">
        <v>0</v>
      </c>
    </row>
    <row r="1819" spans="1:3" x14ac:dyDescent="0.25">
      <c r="A1819" s="43" t="s">
        <v>3612</v>
      </c>
      <c r="B1819" s="43" t="s">
        <v>3613</v>
      </c>
      <c r="C1819" s="43">
        <v>0</v>
      </c>
    </row>
    <row r="1820" spans="1:3" x14ac:dyDescent="0.25">
      <c r="A1820" s="43" t="s">
        <v>3614</v>
      </c>
      <c r="B1820" s="43" t="s">
        <v>1849</v>
      </c>
      <c r="C1820" s="43">
        <v>0</v>
      </c>
    </row>
    <row r="1821" spans="1:3" x14ac:dyDescent="0.25">
      <c r="A1821" s="43" t="s">
        <v>3615</v>
      </c>
      <c r="B1821" s="43" t="s">
        <v>1808</v>
      </c>
      <c r="C1821" s="43">
        <v>0</v>
      </c>
    </row>
    <row r="1822" spans="1:3" x14ac:dyDescent="0.25">
      <c r="A1822" s="43" t="s">
        <v>3616</v>
      </c>
      <c r="B1822" s="43" t="s">
        <v>1798</v>
      </c>
      <c r="C1822" s="43">
        <v>0</v>
      </c>
    </row>
    <row r="1823" spans="1:3" x14ac:dyDescent="0.25">
      <c r="A1823" s="43" t="s">
        <v>3617</v>
      </c>
      <c r="B1823" s="43" t="s">
        <v>1925</v>
      </c>
      <c r="C1823" s="43">
        <v>0</v>
      </c>
    </row>
    <row r="1824" spans="1:3" x14ac:dyDescent="0.25">
      <c r="A1824" s="43" t="s">
        <v>3618</v>
      </c>
      <c r="B1824" s="43" t="s">
        <v>1621</v>
      </c>
      <c r="C1824" s="43">
        <v>0</v>
      </c>
    </row>
    <row r="1825" spans="1:3" x14ac:dyDescent="0.25">
      <c r="A1825" s="43" t="s">
        <v>3619</v>
      </c>
      <c r="B1825" s="43" t="s">
        <v>1781</v>
      </c>
      <c r="C1825" s="43">
        <v>0</v>
      </c>
    </row>
    <row r="1826" spans="1:3" x14ac:dyDescent="0.25">
      <c r="A1826" s="43" t="s">
        <v>3620</v>
      </c>
      <c r="B1826" s="43" t="s">
        <v>2194</v>
      </c>
      <c r="C1826" s="43">
        <v>0</v>
      </c>
    </row>
    <row r="1827" spans="1:3" x14ac:dyDescent="0.25">
      <c r="A1827" s="43" t="s">
        <v>3621</v>
      </c>
      <c r="B1827" s="43" t="s">
        <v>2111</v>
      </c>
      <c r="C1827" s="43">
        <v>0</v>
      </c>
    </row>
    <row r="1828" spans="1:3" x14ac:dyDescent="0.25">
      <c r="A1828" s="43" t="s">
        <v>3622</v>
      </c>
      <c r="B1828" s="43" t="s">
        <v>3073</v>
      </c>
      <c r="C1828" s="43">
        <v>0</v>
      </c>
    </row>
    <row r="1829" spans="1:3" x14ac:dyDescent="0.25">
      <c r="A1829" s="43" t="s">
        <v>3622</v>
      </c>
      <c r="B1829" s="43" t="s">
        <v>3073</v>
      </c>
      <c r="C1829" s="43">
        <v>0</v>
      </c>
    </row>
    <row r="1830" spans="1:3" x14ac:dyDescent="0.25">
      <c r="A1830" s="43" t="s">
        <v>3623</v>
      </c>
      <c r="B1830" s="43" t="s">
        <v>2059</v>
      </c>
      <c r="C1830" s="43">
        <v>0</v>
      </c>
    </row>
    <row r="1831" spans="1:3" x14ac:dyDescent="0.25">
      <c r="A1831" s="43" t="s">
        <v>3624</v>
      </c>
      <c r="B1831" s="43" t="s">
        <v>1955</v>
      </c>
      <c r="C1831" s="43">
        <v>0</v>
      </c>
    </row>
    <row r="1832" spans="1:3" x14ac:dyDescent="0.25">
      <c r="A1832" s="43" t="s">
        <v>3625</v>
      </c>
      <c r="B1832" s="43" t="s">
        <v>1878</v>
      </c>
      <c r="C1832" s="43">
        <v>0</v>
      </c>
    </row>
    <row r="1833" spans="1:3" x14ac:dyDescent="0.25">
      <c r="A1833" s="43" t="s">
        <v>3626</v>
      </c>
      <c r="B1833" s="43" t="s">
        <v>2545</v>
      </c>
      <c r="C1833" s="43">
        <v>0</v>
      </c>
    </row>
    <row r="1834" spans="1:3" x14ac:dyDescent="0.25">
      <c r="A1834" s="43" t="s">
        <v>3627</v>
      </c>
      <c r="B1834" s="43" t="s">
        <v>1919</v>
      </c>
      <c r="C1834" s="43">
        <v>0</v>
      </c>
    </row>
    <row r="1835" spans="1:3" x14ac:dyDescent="0.25">
      <c r="A1835" s="43" t="s">
        <v>3628</v>
      </c>
      <c r="B1835" s="43" t="s">
        <v>1773</v>
      </c>
      <c r="C1835" s="43">
        <v>0</v>
      </c>
    </row>
    <row r="1836" spans="1:3" x14ac:dyDescent="0.25">
      <c r="A1836" s="43" t="s">
        <v>3629</v>
      </c>
      <c r="B1836" s="43" t="s">
        <v>2147</v>
      </c>
      <c r="C1836" s="43">
        <v>0</v>
      </c>
    </row>
    <row r="1837" spans="1:3" x14ac:dyDescent="0.25">
      <c r="A1837" s="43" t="s">
        <v>3630</v>
      </c>
      <c r="B1837" s="43" t="s">
        <v>1621</v>
      </c>
      <c r="C1837" s="43">
        <v>0</v>
      </c>
    </row>
    <row r="1838" spans="1:3" x14ac:dyDescent="0.25">
      <c r="A1838" s="43" t="s">
        <v>3631</v>
      </c>
      <c r="B1838" s="43" t="s">
        <v>2059</v>
      </c>
      <c r="C1838" s="43">
        <v>0</v>
      </c>
    </row>
    <row r="1839" spans="1:3" x14ac:dyDescent="0.25">
      <c r="A1839" s="43" t="s">
        <v>3632</v>
      </c>
      <c r="B1839" s="43" t="s">
        <v>1922</v>
      </c>
      <c r="C1839" s="4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1" max="16384" width="9.140625" style="20"/>
  </cols>
  <sheetData>
    <row r="1" spans="1:7" x14ac:dyDescent="0.25">
      <c r="A1" s="3" t="s">
        <v>1740</v>
      </c>
    </row>
    <row r="2" spans="1:7" x14ac:dyDescent="0.25">
      <c r="A2" s="2"/>
    </row>
    <row r="3" spans="1:7" x14ac:dyDescent="0.25">
      <c r="A3" s="8" t="s">
        <v>1273</v>
      </c>
      <c r="B3" s="8" t="s">
        <v>1741</v>
      </c>
      <c r="C3" s="8" t="s">
        <v>1742</v>
      </c>
      <c r="D3" s="8" t="s">
        <v>1743</v>
      </c>
      <c r="E3" s="8" t="s">
        <v>1744</v>
      </c>
      <c r="F3" s="8" t="s">
        <v>1745</v>
      </c>
      <c r="G3" s="8" t="s">
        <v>1746</v>
      </c>
    </row>
    <row r="4" spans="1:7" x14ac:dyDescent="0.25">
      <c r="A4" s="26">
        <v>2000639</v>
      </c>
      <c r="B4" s="26" t="s">
        <v>1285</v>
      </c>
      <c r="C4" s="26" t="s">
        <v>1280</v>
      </c>
      <c r="D4" s="26" t="s">
        <v>1287</v>
      </c>
      <c r="E4" s="26" t="s">
        <v>1286</v>
      </c>
      <c r="F4" s="26" t="s">
        <v>1288</v>
      </c>
      <c r="G4" s="26" t="s">
        <v>1747</v>
      </c>
    </row>
    <row r="5" spans="1:7" x14ac:dyDescent="0.25">
      <c r="A5" s="26">
        <v>2000721</v>
      </c>
      <c r="B5" s="26" t="s">
        <v>1279</v>
      </c>
      <c r="C5" s="26" t="s">
        <v>1279</v>
      </c>
      <c r="D5" s="26" t="s">
        <v>1297</v>
      </c>
      <c r="E5" s="42" t="s">
        <v>1281</v>
      </c>
      <c r="F5" s="26" t="s">
        <v>1298</v>
      </c>
      <c r="G5" s="26" t="s">
        <v>1283</v>
      </c>
    </row>
    <row r="6" spans="1:7" x14ac:dyDescent="0.25">
      <c r="A6" s="26">
        <v>2000986</v>
      </c>
      <c r="B6" s="26" t="s">
        <v>1280</v>
      </c>
      <c r="C6" s="26" t="s">
        <v>1279</v>
      </c>
      <c r="D6" s="26" t="s">
        <v>1286</v>
      </c>
      <c r="E6" s="26" t="s">
        <v>1308</v>
      </c>
      <c r="F6" s="26" t="s">
        <v>1289</v>
      </c>
      <c r="G6" s="26" t="s">
        <v>1305</v>
      </c>
    </row>
    <row r="7" spans="1:7" x14ac:dyDescent="0.25">
      <c r="A7" s="26">
        <v>980437</v>
      </c>
      <c r="B7" s="26" t="s">
        <v>1285</v>
      </c>
      <c r="C7" s="26" t="s">
        <v>1294</v>
      </c>
      <c r="D7" s="26" t="s">
        <v>1286</v>
      </c>
      <c r="E7" s="26" t="s">
        <v>1748</v>
      </c>
      <c r="F7" s="26" t="s">
        <v>1289</v>
      </c>
      <c r="G7" s="26" t="s">
        <v>1283</v>
      </c>
    </row>
    <row r="8" spans="1:7" x14ac:dyDescent="0.25">
      <c r="A8" s="26">
        <v>990068</v>
      </c>
      <c r="B8" s="26" t="s">
        <v>1300</v>
      </c>
      <c r="C8" s="26" t="s">
        <v>1279</v>
      </c>
      <c r="D8" s="26" t="s">
        <v>1282</v>
      </c>
      <c r="E8" s="26" t="s">
        <v>1749</v>
      </c>
      <c r="F8" s="26" t="s">
        <v>1299</v>
      </c>
      <c r="G8" s="26" t="s">
        <v>1284</v>
      </c>
    </row>
    <row r="9" spans="1:7" x14ac:dyDescent="0.25">
      <c r="A9" s="26">
        <v>2000085</v>
      </c>
      <c r="B9" s="26" t="s">
        <v>1295</v>
      </c>
      <c r="C9" s="26" t="s">
        <v>1750</v>
      </c>
      <c r="D9" s="26" t="s">
        <v>1751</v>
      </c>
      <c r="E9" s="26" t="s">
        <v>1751</v>
      </c>
      <c r="F9" s="26" t="s">
        <v>1752</v>
      </c>
      <c r="G9" s="26" t="s">
        <v>1752</v>
      </c>
    </row>
    <row r="10" spans="1:7" x14ac:dyDescent="0.25">
      <c r="A10" s="26">
        <v>980401</v>
      </c>
      <c r="B10" s="26" t="s">
        <v>1285</v>
      </c>
      <c r="C10" s="26" t="s">
        <v>1279</v>
      </c>
      <c r="D10" s="26" t="s">
        <v>1287</v>
      </c>
      <c r="E10" s="26" t="s">
        <v>1286</v>
      </c>
      <c r="F10" s="26" t="s">
        <v>1288</v>
      </c>
      <c r="G10" s="26" t="s">
        <v>1289</v>
      </c>
    </row>
    <row r="11" spans="1:7" x14ac:dyDescent="0.25">
      <c r="A11" s="26">
        <v>980447</v>
      </c>
      <c r="B11" s="26" t="s">
        <v>1279</v>
      </c>
      <c r="C11" s="42" t="s">
        <v>1279</v>
      </c>
      <c r="D11" s="26" t="s">
        <v>1308</v>
      </c>
      <c r="E11" s="26" t="s">
        <v>1306</v>
      </c>
      <c r="F11" s="26" t="s">
        <v>1307</v>
      </c>
      <c r="G11" s="26" t="s">
        <v>1289</v>
      </c>
    </row>
    <row r="12" spans="1:7" x14ac:dyDescent="0.25">
      <c r="A12" s="26">
        <v>2001206</v>
      </c>
      <c r="B12" s="26" t="s">
        <v>1294</v>
      </c>
      <c r="C12" s="26" t="s">
        <v>1280</v>
      </c>
      <c r="D12" s="26" t="s">
        <v>1297</v>
      </c>
      <c r="E12" s="26" t="s">
        <v>1304</v>
      </c>
      <c r="F12" s="26" t="s">
        <v>1298</v>
      </c>
      <c r="G12" s="26" t="s">
        <v>1299</v>
      </c>
    </row>
    <row r="13" spans="1:7" x14ac:dyDescent="0.25">
      <c r="A13" s="26">
        <v>980436</v>
      </c>
      <c r="B13" s="26" t="s">
        <v>1300</v>
      </c>
      <c r="C13" s="26" t="s">
        <v>1294</v>
      </c>
      <c r="D13" s="26" t="s">
        <v>1297</v>
      </c>
      <c r="E13" s="26" t="s">
        <v>1297</v>
      </c>
      <c r="F13" s="26" t="s">
        <v>1298</v>
      </c>
      <c r="G13" s="26" t="s">
        <v>1298</v>
      </c>
    </row>
    <row r="14" spans="1:7" x14ac:dyDescent="0.25">
      <c r="A14" s="26">
        <v>980417</v>
      </c>
      <c r="B14" s="26" t="s">
        <v>1285</v>
      </c>
      <c r="C14" s="26" t="s">
        <v>1279</v>
      </c>
      <c r="D14" s="26" t="s">
        <v>1287</v>
      </c>
      <c r="E14" s="26" t="s">
        <v>1297</v>
      </c>
      <c r="F14" s="26" t="s">
        <v>1288</v>
      </c>
      <c r="G14" s="26" t="s">
        <v>1298</v>
      </c>
    </row>
    <row r="15" spans="1:7" x14ac:dyDescent="0.25">
      <c r="A15" s="26">
        <v>980319</v>
      </c>
      <c r="B15" s="26" t="s">
        <v>1285</v>
      </c>
      <c r="C15" s="26" t="s">
        <v>1753</v>
      </c>
      <c r="D15" s="26" t="s">
        <v>1287</v>
      </c>
      <c r="E15" s="26" t="s">
        <v>1306</v>
      </c>
      <c r="F15" s="26" t="s">
        <v>1288</v>
      </c>
      <c r="G15" s="26" t="s">
        <v>1307</v>
      </c>
    </row>
    <row r="16" spans="1:7" x14ac:dyDescent="0.25">
      <c r="A16" s="26">
        <v>20021007</v>
      </c>
      <c r="B16" s="26" t="s">
        <v>1754</v>
      </c>
      <c r="C16" s="26" t="s">
        <v>1280</v>
      </c>
      <c r="D16" s="26" t="s">
        <v>1755</v>
      </c>
      <c r="E16" s="26" t="s">
        <v>1286</v>
      </c>
      <c r="F16" s="26" t="s">
        <v>1756</v>
      </c>
      <c r="G16" s="26" t="s">
        <v>1283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/>
  </sheetViews>
  <sheetFormatPr defaultRowHeight="15" x14ac:dyDescent="0.25"/>
  <cols>
    <col min="1" max="1" width="21.28515625" style="32" customWidth="1"/>
    <col min="2" max="2" width="27.85546875" style="40" customWidth="1"/>
    <col min="3" max="3" width="242.85546875" style="41" bestFit="1" customWidth="1"/>
    <col min="4" max="16384" width="9.140625" style="32"/>
  </cols>
  <sheetData>
    <row r="1" spans="1:4" x14ac:dyDescent="0.25">
      <c r="A1" s="3" t="s">
        <v>1460</v>
      </c>
      <c r="B1" s="25"/>
      <c r="C1" s="3"/>
    </row>
    <row r="2" spans="1:4" x14ac:dyDescent="0.25">
      <c r="A2" s="33"/>
      <c r="B2" s="34"/>
      <c r="C2" s="33"/>
    </row>
    <row r="3" spans="1:4" x14ac:dyDescent="0.25">
      <c r="A3" s="24" t="s">
        <v>279</v>
      </c>
      <c r="B3" s="24" t="s">
        <v>1461</v>
      </c>
      <c r="C3" s="51" t="s">
        <v>1462</v>
      </c>
      <c r="D3" s="35"/>
    </row>
    <row r="4" spans="1:4" x14ac:dyDescent="0.25">
      <c r="A4" s="9" t="s">
        <v>1463</v>
      </c>
      <c r="B4" s="36" t="s">
        <v>1464</v>
      </c>
      <c r="C4" s="36" t="s">
        <v>1465</v>
      </c>
      <c r="D4" s="35"/>
    </row>
    <row r="5" spans="1:4" x14ac:dyDescent="0.25">
      <c r="A5" s="9" t="s">
        <v>1466</v>
      </c>
      <c r="B5" s="36" t="s">
        <v>1467</v>
      </c>
      <c r="C5" s="36" t="s">
        <v>1468</v>
      </c>
      <c r="D5" s="35"/>
    </row>
    <row r="6" spans="1:4" x14ac:dyDescent="0.25">
      <c r="A6" s="9" t="s">
        <v>1469</v>
      </c>
      <c r="B6" s="36" t="s">
        <v>1470</v>
      </c>
      <c r="C6" s="36" t="s">
        <v>1471</v>
      </c>
      <c r="D6" s="35"/>
    </row>
    <row r="7" spans="1:4" x14ac:dyDescent="0.25">
      <c r="A7" s="9" t="s">
        <v>1472</v>
      </c>
      <c r="B7" s="36" t="s">
        <v>1473</v>
      </c>
      <c r="C7" s="36" t="s">
        <v>1474</v>
      </c>
      <c r="D7" s="35"/>
    </row>
    <row r="8" spans="1:4" x14ac:dyDescent="0.25">
      <c r="A8" s="9" t="s">
        <v>1475</v>
      </c>
      <c r="B8" s="36" t="s">
        <v>1476</v>
      </c>
      <c r="C8" s="36" t="s">
        <v>1477</v>
      </c>
      <c r="D8" s="35"/>
    </row>
    <row r="9" spans="1:4" x14ac:dyDescent="0.25">
      <c r="A9" s="9" t="s">
        <v>1478</v>
      </c>
      <c r="B9" s="36" t="s">
        <v>1479</v>
      </c>
      <c r="C9" s="36" t="s">
        <v>1480</v>
      </c>
      <c r="D9" s="35"/>
    </row>
    <row r="10" spans="1:4" x14ac:dyDescent="0.25">
      <c r="A10" s="9" t="s">
        <v>1481</v>
      </c>
      <c r="B10" s="36" t="s">
        <v>1482</v>
      </c>
      <c r="C10" s="36" t="s">
        <v>1483</v>
      </c>
      <c r="D10" s="35"/>
    </row>
    <row r="11" spans="1:4" x14ac:dyDescent="0.25">
      <c r="A11" s="9" t="s">
        <v>1484</v>
      </c>
      <c r="B11" s="36" t="s">
        <v>1485</v>
      </c>
      <c r="C11" s="36" t="s">
        <v>1486</v>
      </c>
      <c r="D11" s="35"/>
    </row>
    <row r="12" spans="1:4" x14ac:dyDescent="0.25">
      <c r="A12" s="9" t="s">
        <v>1487</v>
      </c>
      <c r="B12" s="36" t="s">
        <v>1488</v>
      </c>
      <c r="C12" s="36" t="s">
        <v>1489</v>
      </c>
      <c r="D12" s="35"/>
    </row>
    <row r="13" spans="1:4" x14ac:dyDescent="0.25">
      <c r="A13" s="9" t="s">
        <v>1490</v>
      </c>
      <c r="B13" s="36" t="s">
        <v>1491</v>
      </c>
      <c r="C13" s="36" t="s">
        <v>1492</v>
      </c>
      <c r="D13" s="35"/>
    </row>
    <row r="14" spans="1:4" x14ac:dyDescent="0.25">
      <c r="A14" s="9" t="s">
        <v>1493</v>
      </c>
      <c r="B14" s="36" t="s">
        <v>1494</v>
      </c>
      <c r="C14" s="36" t="s">
        <v>1495</v>
      </c>
      <c r="D14" s="35"/>
    </row>
    <row r="15" spans="1:4" x14ac:dyDescent="0.25">
      <c r="A15" s="9" t="s">
        <v>1496</v>
      </c>
      <c r="B15" s="36" t="s">
        <v>1497</v>
      </c>
      <c r="C15" s="36" t="s">
        <v>1498</v>
      </c>
      <c r="D15" s="35"/>
    </row>
    <row r="16" spans="1:4" x14ac:dyDescent="0.25">
      <c r="A16" s="9" t="s">
        <v>1499</v>
      </c>
      <c r="B16" s="36" t="s">
        <v>1500</v>
      </c>
      <c r="C16" s="36" t="s">
        <v>1300</v>
      </c>
      <c r="D16" s="35"/>
    </row>
    <row r="17" spans="1:4" x14ac:dyDescent="0.25">
      <c r="A17" s="9" t="s">
        <v>1501</v>
      </c>
      <c r="B17" s="36" t="s">
        <v>1502</v>
      </c>
      <c r="C17" s="36" t="s">
        <v>1503</v>
      </c>
      <c r="D17" s="35"/>
    </row>
    <row r="18" spans="1:4" x14ac:dyDescent="0.25">
      <c r="A18" s="9" t="s">
        <v>1504</v>
      </c>
      <c r="B18" s="36" t="s">
        <v>1505</v>
      </c>
      <c r="C18" s="36" t="s">
        <v>1506</v>
      </c>
      <c r="D18" s="35"/>
    </row>
    <row r="19" spans="1:4" x14ac:dyDescent="0.25">
      <c r="A19" s="9" t="s">
        <v>1507</v>
      </c>
      <c r="B19" s="36" t="s">
        <v>1508</v>
      </c>
      <c r="C19" s="36" t="s">
        <v>1509</v>
      </c>
      <c r="D19" s="35"/>
    </row>
    <row r="20" spans="1:4" x14ac:dyDescent="0.25">
      <c r="A20" s="9" t="s">
        <v>1510</v>
      </c>
      <c r="B20" s="36" t="s">
        <v>1511</v>
      </c>
      <c r="C20" s="36" t="s">
        <v>1512</v>
      </c>
      <c r="D20" s="35"/>
    </row>
    <row r="21" spans="1:4" x14ac:dyDescent="0.25">
      <c r="A21" s="9" t="s">
        <v>1513</v>
      </c>
      <c r="B21" s="36" t="s">
        <v>1514</v>
      </c>
      <c r="C21" s="36" t="s">
        <v>1515</v>
      </c>
      <c r="D21" s="35"/>
    </row>
    <row r="22" spans="1:4" x14ac:dyDescent="0.25">
      <c r="A22" s="9" t="s">
        <v>1516</v>
      </c>
      <c r="B22" s="36" t="s">
        <v>1517</v>
      </c>
      <c r="C22" s="36" t="s">
        <v>1518</v>
      </c>
      <c r="D22" s="35"/>
    </row>
    <row r="23" spans="1:4" x14ac:dyDescent="0.25">
      <c r="A23" s="9" t="s">
        <v>1519</v>
      </c>
      <c r="B23" s="36" t="s">
        <v>1520</v>
      </c>
      <c r="C23" s="36" t="s">
        <v>1521</v>
      </c>
      <c r="D23" s="35"/>
    </row>
    <row r="24" spans="1:4" x14ac:dyDescent="0.25">
      <c r="A24" s="9" t="s">
        <v>1522</v>
      </c>
      <c r="B24" s="36" t="s">
        <v>1523</v>
      </c>
      <c r="C24" s="36" t="s">
        <v>1524</v>
      </c>
      <c r="D24" s="35"/>
    </row>
    <row r="25" spans="1:4" x14ac:dyDescent="0.25">
      <c r="A25" s="9" t="s">
        <v>1525</v>
      </c>
      <c r="B25" s="36" t="s">
        <v>1526</v>
      </c>
      <c r="C25" s="36" t="s">
        <v>1527</v>
      </c>
      <c r="D25" s="35"/>
    </row>
    <row r="26" spans="1:4" x14ac:dyDescent="0.25">
      <c r="A26" s="9" t="s">
        <v>1528</v>
      </c>
      <c r="B26" s="36" t="s">
        <v>1529</v>
      </c>
      <c r="C26" s="36" t="s">
        <v>1530</v>
      </c>
      <c r="D26" s="35"/>
    </row>
    <row r="27" spans="1:4" x14ac:dyDescent="0.25">
      <c r="A27" s="9" t="s">
        <v>1531</v>
      </c>
      <c r="B27" s="36" t="s">
        <v>1532</v>
      </c>
      <c r="C27" s="36" t="s">
        <v>1533</v>
      </c>
      <c r="D27" s="35"/>
    </row>
    <row r="28" spans="1:4" x14ac:dyDescent="0.25">
      <c r="A28" s="9" t="s">
        <v>1534</v>
      </c>
      <c r="B28" s="36" t="s">
        <v>1535</v>
      </c>
      <c r="C28" s="36" t="s">
        <v>1536</v>
      </c>
      <c r="D28" s="35"/>
    </row>
    <row r="29" spans="1:4" x14ac:dyDescent="0.25">
      <c r="A29" s="9" t="s">
        <v>1537</v>
      </c>
      <c r="B29" s="36" t="s">
        <v>1538</v>
      </c>
      <c r="C29" s="36" t="s">
        <v>1539</v>
      </c>
      <c r="D29" s="35"/>
    </row>
    <row r="30" spans="1:4" x14ac:dyDescent="0.25">
      <c r="A30" s="9" t="s">
        <v>1540</v>
      </c>
      <c r="B30" s="36" t="s">
        <v>1541</v>
      </c>
      <c r="C30" s="36" t="s">
        <v>1542</v>
      </c>
      <c r="D30" s="35"/>
    </row>
    <row r="31" spans="1:4" x14ac:dyDescent="0.25">
      <c r="A31" s="9" t="s">
        <v>1543</v>
      </c>
      <c r="B31" s="36" t="s">
        <v>1544</v>
      </c>
      <c r="C31" s="36" t="s">
        <v>1545</v>
      </c>
      <c r="D31" s="35"/>
    </row>
    <row r="32" spans="1:4" x14ac:dyDescent="0.25">
      <c r="A32" s="9" t="s">
        <v>1546</v>
      </c>
      <c r="B32" s="36" t="s">
        <v>1547</v>
      </c>
      <c r="C32" s="36" t="s">
        <v>1548</v>
      </c>
      <c r="D32" s="35"/>
    </row>
    <row r="33" spans="1:4" x14ac:dyDescent="0.25">
      <c r="A33" s="9" t="s">
        <v>1549</v>
      </c>
      <c r="B33" s="36" t="s">
        <v>1550</v>
      </c>
      <c r="C33" s="36" t="s">
        <v>1300</v>
      </c>
      <c r="D33" s="35"/>
    </row>
    <row r="34" spans="1:4" x14ac:dyDescent="0.25">
      <c r="A34" s="9" t="s">
        <v>1551</v>
      </c>
      <c r="B34" s="36" t="s">
        <v>1552</v>
      </c>
      <c r="C34" s="36" t="s">
        <v>1553</v>
      </c>
      <c r="D34" s="35"/>
    </row>
    <row r="35" spans="1:4" x14ac:dyDescent="0.25">
      <c r="A35" s="9" t="s">
        <v>1554</v>
      </c>
      <c r="B35" s="36" t="s">
        <v>1555</v>
      </c>
      <c r="C35" s="36" t="s">
        <v>1556</v>
      </c>
      <c r="D35" s="35"/>
    </row>
    <row r="36" spans="1:4" x14ac:dyDescent="0.25">
      <c r="A36" s="9" t="s">
        <v>1557</v>
      </c>
      <c r="B36" s="36" t="s">
        <v>1558</v>
      </c>
      <c r="C36" s="36" t="s">
        <v>1559</v>
      </c>
      <c r="D36" s="35"/>
    </row>
    <row r="37" spans="1:4" x14ac:dyDescent="0.25">
      <c r="A37" s="9" t="s">
        <v>1560</v>
      </c>
      <c r="B37" s="36" t="s">
        <v>1561</v>
      </c>
      <c r="C37" s="36" t="s">
        <v>1562</v>
      </c>
      <c r="D37" s="35"/>
    </row>
    <row r="38" spans="1:4" x14ac:dyDescent="0.25">
      <c r="A38" s="9" t="s">
        <v>1563</v>
      </c>
      <c r="B38" s="36" t="s">
        <v>1564</v>
      </c>
      <c r="C38" s="36" t="s">
        <v>1565</v>
      </c>
      <c r="D38" s="35"/>
    </row>
    <row r="39" spans="1:4" x14ac:dyDescent="0.25">
      <c r="A39" s="9" t="s">
        <v>1566</v>
      </c>
      <c r="B39" s="36" t="s">
        <v>1567</v>
      </c>
      <c r="C39" s="36" t="s">
        <v>1568</v>
      </c>
      <c r="D39" s="35"/>
    </row>
    <row r="40" spans="1:4" x14ac:dyDescent="0.25">
      <c r="A40" s="9" t="s">
        <v>1569</v>
      </c>
      <c r="B40" s="36" t="s">
        <v>1570</v>
      </c>
      <c r="C40" s="36" t="s">
        <v>1571</v>
      </c>
      <c r="D40" s="35"/>
    </row>
    <row r="41" spans="1:4" x14ac:dyDescent="0.25">
      <c r="A41" s="9" t="s">
        <v>1572</v>
      </c>
      <c r="B41" s="36" t="s">
        <v>1573</v>
      </c>
      <c r="C41" s="36" t="s">
        <v>1574</v>
      </c>
      <c r="D41" s="35"/>
    </row>
    <row r="42" spans="1:4" x14ac:dyDescent="0.25">
      <c r="A42" s="9" t="s">
        <v>1575</v>
      </c>
      <c r="B42" s="36" t="s">
        <v>1576</v>
      </c>
      <c r="C42" s="36" t="s">
        <v>1577</v>
      </c>
      <c r="D42" s="35"/>
    </row>
    <row r="43" spans="1:4" x14ac:dyDescent="0.25">
      <c r="A43" s="9" t="s">
        <v>1578</v>
      </c>
      <c r="B43" s="36" t="s">
        <v>1579</v>
      </c>
      <c r="C43" s="36" t="s">
        <v>1580</v>
      </c>
      <c r="D43" s="35"/>
    </row>
    <row r="44" spans="1:4" x14ac:dyDescent="0.25">
      <c r="A44" s="9" t="s">
        <v>1581</v>
      </c>
      <c r="B44" s="36" t="s">
        <v>1582</v>
      </c>
      <c r="C44" s="36" t="s">
        <v>1583</v>
      </c>
      <c r="D44" s="35"/>
    </row>
    <row r="45" spans="1:4" x14ac:dyDescent="0.25">
      <c r="A45" s="9" t="s">
        <v>1584</v>
      </c>
      <c r="B45" s="36" t="s">
        <v>1585</v>
      </c>
      <c r="C45" s="36" t="s">
        <v>1586</v>
      </c>
      <c r="D45" s="35"/>
    </row>
    <row r="46" spans="1:4" x14ac:dyDescent="0.25">
      <c r="A46" s="9" t="s">
        <v>1587</v>
      </c>
      <c r="B46" s="36" t="s">
        <v>1588</v>
      </c>
      <c r="C46" s="36" t="s">
        <v>1300</v>
      </c>
      <c r="D46" s="35"/>
    </row>
    <row r="47" spans="1:4" x14ac:dyDescent="0.25">
      <c r="A47" s="9" t="s">
        <v>1589</v>
      </c>
      <c r="B47" s="36" t="s">
        <v>1590</v>
      </c>
      <c r="C47" s="36" t="s">
        <v>1591</v>
      </c>
      <c r="D47" s="35"/>
    </row>
    <row r="48" spans="1:4" x14ac:dyDescent="0.25">
      <c r="A48" s="9" t="s">
        <v>1592</v>
      </c>
      <c r="B48" s="36" t="s">
        <v>1593</v>
      </c>
      <c r="C48" s="36" t="s">
        <v>1480</v>
      </c>
      <c r="D48" s="35"/>
    </row>
    <row r="49" spans="1:4" x14ac:dyDescent="0.25">
      <c r="A49" s="9" t="s">
        <v>1594</v>
      </c>
      <c r="B49" s="36" t="s">
        <v>1595</v>
      </c>
      <c r="C49" s="36" t="s">
        <v>1596</v>
      </c>
      <c r="D49" s="35"/>
    </row>
    <row r="50" spans="1:4" x14ac:dyDescent="0.25">
      <c r="A50" s="9" t="s">
        <v>1597</v>
      </c>
      <c r="B50" s="36" t="s">
        <v>1598</v>
      </c>
      <c r="C50" s="36" t="s">
        <v>1599</v>
      </c>
      <c r="D50" s="35"/>
    </row>
    <row r="51" spans="1:4" x14ac:dyDescent="0.25">
      <c r="A51" s="9" t="s">
        <v>1600</v>
      </c>
      <c r="B51" s="36" t="s">
        <v>1601</v>
      </c>
      <c r="C51" s="36" t="s">
        <v>1602</v>
      </c>
      <c r="D51" s="35"/>
    </row>
    <row r="52" spans="1:4" x14ac:dyDescent="0.25">
      <c r="A52" s="9" t="s">
        <v>1603</v>
      </c>
      <c r="B52" s="36" t="s">
        <v>1604</v>
      </c>
      <c r="C52" s="36" t="s">
        <v>1605</v>
      </c>
      <c r="D52" s="35"/>
    </row>
    <row r="53" spans="1:4" x14ac:dyDescent="0.25">
      <c r="A53" s="9" t="s">
        <v>1606</v>
      </c>
      <c r="B53" s="36" t="s">
        <v>1607</v>
      </c>
      <c r="C53" s="36" t="s">
        <v>1608</v>
      </c>
      <c r="D53" s="35"/>
    </row>
    <row r="54" spans="1:4" x14ac:dyDescent="0.25">
      <c r="A54" s="9" t="s">
        <v>1609</v>
      </c>
      <c r="B54" s="36" t="s">
        <v>1610</v>
      </c>
      <c r="C54" s="36" t="s">
        <v>1611</v>
      </c>
      <c r="D54" s="35"/>
    </row>
    <row r="55" spans="1:4" x14ac:dyDescent="0.25">
      <c r="A55" s="9" t="s">
        <v>1612</v>
      </c>
      <c r="B55" s="36" t="s">
        <v>1613</v>
      </c>
      <c r="C55" s="36" t="s">
        <v>1614</v>
      </c>
      <c r="D55" s="35"/>
    </row>
    <row r="56" spans="1:4" x14ac:dyDescent="0.25">
      <c r="A56" s="9" t="s">
        <v>1615</v>
      </c>
      <c r="B56" s="36" t="s">
        <v>1616</v>
      </c>
      <c r="C56" s="36" t="s">
        <v>1617</v>
      </c>
      <c r="D56" s="35"/>
    </row>
    <row r="57" spans="1:4" x14ac:dyDescent="0.25">
      <c r="A57" s="9" t="s">
        <v>1618</v>
      </c>
      <c r="B57" s="36" t="s">
        <v>1619</v>
      </c>
      <c r="C57" s="36" t="s">
        <v>1620</v>
      </c>
      <c r="D57" s="35"/>
    </row>
    <row r="58" spans="1:4" x14ac:dyDescent="0.25">
      <c r="A58" s="9" t="s">
        <v>1621</v>
      </c>
      <c r="B58" s="36" t="s">
        <v>1622</v>
      </c>
      <c r="C58" s="36" t="s">
        <v>1623</v>
      </c>
      <c r="D58" s="35"/>
    </row>
    <row r="59" spans="1:4" x14ac:dyDescent="0.25">
      <c r="A59" s="9" t="s">
        <v>1624</v>
      </c>
      <c r="B59" s="36" t="s">
        <v>1625</v>
      </c>
      <c r="C59" s="36" t="s">
        <v>1626</v>
      </c>
      <c r="D59" s="35"/>
    </row>
    <row r="60" spans="1:4" x14ac:dyDescent="0.25">
      <c r="A60" s="9" t="s">
        <v>1627</v>
      </c>
      <c r="B60" s="36" t="s">
        <v>1628</v>
      </c>
      <c r="C60" s="36" t="s">
        <v>1629</v>
      </c>
      <c r="D60" s="35"/>
    </row>
    <row r="61" spans="1:4" x14ac:dyDescent="0.25">
      <c r="A61" s="9" t="s">
        <v>1630</v>
      </c>
      <c r="B61" s="36" t="s">
        <v>1631</v>
      </c>
      <c r="C61" s="36" t="s">
        <v>1632</v>
      </c>
      <c r="D61" s="35"/>
    </row>
    <row r="62" spans="1:4" x14ac:dyDescent="0.25">
      <c r="A62" s="9" t="s">
        <v>1633</v>
      </c>
      <c r="B62" s="36" t="s">
        <v>1634</v>
      </c>
      <c r="C62" s="36" t="s">
        <v>1635</v>
      </c>
      <c r="D62" s="35"/>
    </row>
    <row r="63" spans="1:4" x14ac:dyDescent="0.25">
      <c r="A63" s="9" t="s">
        <v>1636</v>
      </c>
      <c r="B63" s="36" t="s">
        <v>1637</v>
      </c>
      <c r="C63" s="36" t="s">
        <v>1300</v>
      </c>
      <c r="D63" s="35"/>
    </row>
    <row r="64" spans="1:4" x14ac:dyDescent="0.25">
      <c r="A64" s="9" t="s">
        <v>1638</v>
      </c>
      <c r="B64" s="36" t="s">
        <v>1639</v>
      </c>
      <c r="C64" s="36" t="s">
        <v>1640</v>
      </c>
      <c r="D64" s="35"/>
    </row>
    <row r="65" spans="1:4" x14ac:dyDescent="0.25">
      <c r="A65" s="9" t="s">
        <v>1641</v>
      </c>
      <c r="B65" s="36" t="s">
        <v>1642</v>
      </c>
      <c r="C65" s="36" t="s">
        <v>1643</v>
      </c>
      <c r="D65" s="35"/>
    </row>
    <row r="66" spans="1:4" x14ac:dyDescent="0.25">
      <c r="A66" s="9" t="s">
        <v>1644</v>
      </c>
      <c r="B66" s="36" t="s">
        <v>1645</v>
      </c>
      <c r="C66" s="36" t="s">
        <v>1646</v>
      </c>
      <c r="D66" s="35"/>
    </row>
    <row r="67" spans="1:4" x14ac:dyDescent="0.25">
      <c r="A67" s="9" t="s">
        <v>1647</v>
      </c>
      <c r="B67" s="36" t="s">
        <v>1648</v>
      </c>
      <c r="C67" s="36" t="s">
        <v>1649</v>
      </c>
      <c r="D67" s="35"/>
    </row>
    <row r="68" spans="1:4" x14ac:dyDescent="0.25">
      <c r="A68" s="9" t="s">
        <v>1650</v>
      </c>
      <c r="B68" s="36" t="s">
        <v>1651</v>
      </c>
      <c r="C68" s="36" t="s">
        <v>1652</v>
      </c>
      <c r="D68" s="35"/>
    </row>
    <row r="69" spans="1:4" x14ac:dyDescent="0.25">
      <c r="A69" s="9" t="s">
        <v>1653</v>
      </c>
      <c r="B69" s="36" t="s">
        <v>1654</v>
      </c>
      <c r="C69" s="36" t="s">
        <v>1655</v>
      </c>
      <c r="D69" s="35"/>
    </row>
    <row r="70" spans="1:4" x14ac:dyDescent="0.25">
      <c r="A70" s="9" t="s">
        <v>1656</v>
      </c>
      <c r="B70" s="36" t="s">
        <v>1657</v>
      </c>
      <c r="C70" s="36" t="s">
        <v>1300</v>
      </c>
      <c r="D70" s="35"/>
    </row>
    <row r="71" spans="1:4" x14ac:dyDescent="0.25">
      <c r="A71" s="9" t="s">
        <v>1658</v>
      </c>
      <c r="B71" s="36" t="s">
        <v>1659</v>
      </c>
      <c r="C71" s="36" t="s">
        <v>1660</v>
      </c>
      <c r="D71" s="35"/>
    </row>
    <row r="72" spans="1:4" x14ac:dyDescent="0.25">
      <c r="A72" s="9" t="s">
        <v>1661</v>
      </c>
      <c r="B72" s="36" t="s">
        <v>1662</v>
      </c>
      <c r="C72" s="36" t="s">
        <v>1663</v>
      </c>
      <c r="D72" s="35"/>
    </row>
    <row r="73" spans="1:4" x14ac:dyDescent="0.25">
      <c r="A73" s="9" t="s">
        <v>1664</v>
      </c>
      <c r="B73" s="36" t="s">
        <v>1665</v>
      </c>
      <c r="C73" s="36" t="s">
        <v>1666</v>
      </c>
      <c r="D73" s="35"/>
    </row>
    <row r="74" spans="1:4" x14ac:dyDescent="0.25">
      <c r="A74" s="9" t="s">
        <v>1667</v>
      </c>
      <c r="B74" s="36" t="s">
        <v>1668</v>
      </c>
      <c r="C74" s="36" t="s">
        <v>1285</v>
      </c>
      <c r="D74" s="35"/>
    </row>
    <row r="75" spans="1:4" x14ac:dyDescent="0.25">
      <c r="A75" s="9" t="s">
        <v>1669</v>
      </c>
      <c r="B75" s="36" t="s">
        <v>1670</v>
      </c>
      <c r="C75" s="36" t="s">
        <v>1285</v>
      </c>
      <c r="D75" s="35"/>
    </row>
    <row r="76" spans="1:4" x14ac:dyDescent="0.25">
      <c r="A76" s="9" t="s">
        <v>1671</v>
      </c>
      <c r="B76" s="36" t="s">
        <v>1672</v>
      </c>
      <c r="C76" s="36" t="s">
        <v>1673</v>
      </c>
      <c r="D76" s="35"/>
    </row>
    <row r="77" spans="1:4" x14ac:dyDescent="0.25">
      <c r="A77" s="9" t="s">
        <v>1674</v>
      </c>
      <c r="B77" s="36" t="s">
        <v>1675</v>
      </c>
      <c r="C77" s="36" t="s">
        <v>1676</v>
      </c>
      <c r="D77" s="35"/>
    </row>
    <row r="78" spans="1:4" x14ac:dyDescent="0.25">
      <c r="A78" s="9" t="s">
        <v>1677</v>
      </c>
      <c r="B78" s="36" t="s">
        <v>1678</v>
      </c>
      <c r="C78" s="36" t="s">
        <v>1679</v>
      </c>
      <c r="D78" s="35"/>
    </row>
    <row r="79" spans="1:4" x14ac:dyDescent="0.25">
      <c r="A79" s="9" t="s">
        <v>1680</v>
      </c>
      <c r="B79" s="36" t="s">
        <v>1681</v>
      </c>
      <c r="C79" s="36" t="s">
        <v>1682</v>
      </c>
      <c r="D79" s="35"/>
    </row>
    <row r="80" spans="1:4" x14ac:dyDescent="0.25">
      <c r="A80" s="9" t="s">
        <v>1683</v>
      </c>
      <c r="B80" s="36" t="s">
        <v>1684</v>
      </c>
      <c r="C80" s="36" t="s">
        <v>1685</v>
      </c>
      <c r="D80" s="35"/>
    </row>
    <row r="81" spans="1:4" x14ac:dyDescent="0.25">
      <c r="A81" s="9" t="s">
        <v>1686</v>
      </c>
      <c r="B81" s="36" t="s">
        <v>1687</v>
      </c>
      <c r="C81" s="36" t="s">
        <v>1688</v>
      </c>
      <c r="D81" s="35"/>
    </row>
    <row r="82" spans="1:4" x14ac:dyDescent="0.25">
      <c r="A82" s="9" t="s">
        <v>1689</v>
      </c>
      <c r="B82" s="36" t="s">
        <v>1690</v>
      </c>
      <c r="C82" s="36" t="s">
        <v>1691</v>
      </c>
      <c r="D82" s="35"/>
    </row>
    <row r="83" spans="1:4" x14ac:dyDescent="0.25">
      <c r="A83" s="9" t="s">
        <v>1692</v>
      </c>
      <c r="B83" s="36" t="s">
        <v>1693</v>
      </c>
      <c r="C83" s="36" t="s">
        <v>1694</v>
      </c>
      <c r="D83" s="35"/>
    </row>
    <row r="84" spans="1:4" x14ac:dyDescent="0.25">
      <c r="A84" s="9" t="s">
        <v>1695</v>
      </c>
      <c r="B84" s="36" t="s">
        <v>1696</v>
      </c>
      <c r="C84" s="36" t="s">
        <v>1697</v>
      </c>
      <c r="D84" s="35"/>
    </row>
    <row r="85" spans="1:4" x14ac:dyDescent="0.25">
      <c r="A85" s="9" t="s">
        <v>1698</v>
      </c>
      <c r="B85" s="36" t="s">
        <v>1699</v>
      </c>
      <c r="C85" s="36" t="s">
        <v>1700</v>
      </c>
      <c r="D85" s="35"/>
    </row>
    <row r="86" spans="1:4" x14ac:dyDescent="0.25">
      <c r="A86" s="9" t="s">
        <v>1701</v>
      </c>
      <c r="B86" s="36" t="s">
        <v>1702</v>
      </c>
      <c r="C86" s="36" t="s">
        <v>1703</v>
      </c>
      <c r="D86" s="35"/>
    </row>
    <row r="87" spans="1:4" x14ac:dyDescent="0.25">
      <c r="A87" s="9" t="s">
        <v>1704</v>
      </c>
      <c r="B87" s="36" t="s">
        <v>1705</v>
      </c>
      <c r="C87" s="36" t="s">
        <v>1706</v>
      </c>
      <c r="D87" s="35"/>
    </row>
    <row r="88" spans="1:4" x14ac:dyDescent="0.25">
      <c r="A88" s="9" t="s">
        <v>1707</v>
      </c>
      <c r="B88" s="36" t="s">
        <v>1708</v>
      </c>
      <c r="C88" s="36" t="s">
        <v>1709</v>
      </c>
      <c r="D88" s="35"/>
    </row>
    <row r="89" spans="1:4" x14ac:dyDescent="0.25">
      <c r="A89" s="9" t="s">
        <v>1710</v>
      </c>
      <c r="B89" s="36" t="s">
        <v>1711</v>
      </c>
      <c r="C89" s="36" t="s">
        <v>1712</v>
      </c>
      <c r="D89" s="35"/>
    </row>
    <row r="90" spans="1:4" x14ac:dyDescent="0.25">
      <c r="A90" s="9" t="s">
        <v>1713</v>
      </c>
      <c r="B90" s="36" t="s">
        <v>1714</v>
      </c>
      <c r="C90" s="36" t="s">
        <v>1715</v>
      </c>
      <c r="D90" s="35"/>
    </row>
    <row r="91" spans="1:4" x14ac:dyDescent="0.25">
      <c r="A91" s="9" t="s">
        <v>1716</v>
      </c>
      <c r="B91" s="36" t="s">
        <v>1717</v>
      </c>
      <c r="C91" s="36" t="s">
        <v>1718</v>
      </c>
      <c r="D91" s="35"/>
    </row>
    <row r="92" spans="1:4" x14ac:dyDescent="0.25">
      <c r="A92" s="9" t="s">
        <v>1719</v>
      </c>
      <c r="B92" s="36" t="s">
        <v>1720</v>
      </c>
      <c r="C92" s="36" t="s">
        <v>1721</v>
      </c>
      <c r="D92" s="35"/>
    </row>
    <row r="93" spans="1:4" x14ac:dyDescent="0.25">
      <c r="A93" s="9" t="s">
        <v>1722</v>
      </c>
      <c r="B93" s="36" t="s">
        <v>1723</v>
      </c>
      <c r="C93" s="36" t="s">
        <v>1724</v>
      </c>
      <c r="D93" s="35"/>
    </row>
    <row r="94" spans="1:4" x14ac:dyDescent="0.25">
      <c r="A94" s="9" t="s">
        <v>1725</v>
      </c>
      <c r="B94" s="36" t="s">
        <v>1726</v>
      </c>
      <c r="C94" s="36" t="s">
        <v>1727</v>
      </c>
      <c r="D94" s="35"/>
    </row>
    <row r="95" spans="1:4" x14ac:dyDescent="0.25">
      <c r="A95" s="9" t="s">
        <v>1728</v>
      </c>
      <c r="B95" s="36" t="s">
        <v>1729</v>
      </c>
      <c r="C95" s="36" t="s">
        <v>1730</v>
      </c>
      <c r="D95" s="35"/>
    </row>
    <row r="96" spans="1:4" x14ac:dyDescent="0.25">
      <c r="A96" s="9" t="s">
        <v>1731</v>
      </c>
      <c r="B96" s="36" t="s">
        <v>1732</v>
      </c>
      <c r="C96" s="36" t="s">
        <v>1733</v>
      </c>
      <c r="D96" s="35"/>
    </row>
    <row r="97" spans="1:4" x14ac:dyDescent="0.25">
      <c r="A97" s="9" t="s">
        <v>1734</v>
      </c>
      <c r="B97" s="36" t="s">
        <v>1735</v>
      </c>
      <c r="C97" s="36" t="s">
        <v>1736</v>
      </c>
      <c r="D97" s="35"/>
    </row>
    <row r="98" spans="1:4" x14ac:dyDescent="0.25">
      <c r="A98" s="9" t="s">
        <v>1737</v>
      </c>
      <c r="B98" s="36" t="s">
        <v>1738</v>
      </c>
      <c r="C98" s="36" t="s">
        <v>1739</v>
      </c>
      <c r="D98" s="35"/>
    </row>
    <row r="99" spans="1:4" x14ac:dyDescent="0.25">
      <c r="A99" s="37"/>
      <c r="B99" s="38"/>
      <c r="C99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21.28515625" style="20" customWidth="1"/>
    <col min="2" max="2" width="21" style="20" bestFit="1" customWidth="1"/>
    <col min="3" max="3" width="25.140625" style="20" bestFit="1" customWidth="1"/>
    <col min="4" max="16384" width="9.140625" style="20"/>
  </cols>
  <sheetData>
    <row r="1" spans="1:3" x14ac:dyDescent="0.25">
      <c r="A1" s="3" t="s">
        <v>1442</v>
      </c>
    </row>
    <row r="3" spans="1:3" x14ac:dyDescent="0.25">
      <c r="A3" s="30" t="s">
        <v>1443</v>
      </c>
      <c r="B3" s="30" t="s">
        <v>1444</v>
      </c>
      <c r="C3" s="30" t="s">
        <v>1445</v>
      </c>
    </row>
    <row r="4" spans="1:3" x14ac:dyDescent="0.25">
      <c r="A4" s="26" t="s">
        <v>1446</v>
      </c>
      <c r="B4" s="26">
        <v>1.1509999999999999E-2</v>
      </c>
      <c r="C4" s="26">
        <v>6.053E-2</v>
      </c>
    </row>
    <row r="5" spans="1:3" x14ac:dyDescent="0.25">
      <c r="A5" s="31" t="s">
        <v>1447</v>
      </c>
      <c r="B5" s="31">
        <v>7.8289999999999998E-2</v>
      </c>
      <c r="C5" s="31">
        <v>2.4819999999999998E-2</v>
      </c>
    </row>
    <row r="6" spans="1:3" x14ac:dyDescent="0.25">
      <c r="A6" s="26" t="s">
        <v>1448</v>
      </c>
      <c r="B6" s="26">
        <v>0.20480000000000001</v>
      </c>
      <c r="C6" s="26">
        <f xml:space="preserve"> 0.2952</f>
        <v>0.29520000000000002</v>
      </c>
    </row>
    <row r="7" spans="1:3" x14ac:dyDescent="0.25">
      <c r="A7" s="26" t="s">
        <v>1449</v>
      </c>
      <c r="B7" s="26">
        <v>0.10539999999999999</v>
      </c>
      <c r="C7" s="26">
        <f xml:space="preserve"> 0.1673</f>
        <v>0.1673</v>
      </c>
    </row>
    <row r="8" spans="1:3" x14ac:dyDescent="0.25">
      <c r="A8" s="31" t="s">
        <v>1450</v>
      </c>
      <c r="B8" s="31">
        <v>2.5929999999999998E-3</v>
      </c>
      <c r="C8" s="31">
        <f xml:space="preserve"> 0.005957</f>
        <v>5.9569999999999996E-3</v>
      </c>
    </row>
    <row r="9" spans="1:3" x14ac:dyDescent="0.25">
      <c r="A9" s="26" t="s">
        <v>1451</v>
      </c>
      <c r="B9" s="26">
        <v>0.23760000000000001</v>
      </c>
      <c r="C9" s="26">
        <v>0.80449999999999999</v>
      </c>
    </row>
    <row r="10" spans="1:3" x14ac:dyDescent="0.25">
      <c r="A10" s="26" t="s">
        <v>1452</v>
      </c>
      <c r="B10" s="26">
        <v>0.83909999999999996</v>
      </c>
      <c r="C10" s="26">
        <f xml:space="preserve"> 0.9311</f>
        <v>0.93110000000000004</v>
      </c>
    </row>
    <row r="11" spans="1:3" x14ac:dyDescent="0.25">
      <c r="A11" s="26" t="s">
        <v>1453</v>
      </c>
      <c r="B11" s="26">
        <v>0.16719999999999999</v>
      </c>
      <c r="C11" s="26">
        <f xml:space="preserve"> 0.2627</f>
        <v>0.26269999999999999</v>
      </c>
    </row>
    <row r="12" spans="1:3" x14ac:dyDescent="0.25">
      <c r="A12" s="26" t="s">
        <v>1454</v>
      </c>
      <c r="B12" s="26">
        <v>0.1192</v>
      </c>
      <c r="C12" s="26">
        <f xml:space="preserve"> 0.1506</f>
        <v>0.15060000000000001</v>
      </c>
    </row>
    <row r="13" spans="1:3" x14ac:dyDescent="0.25">
      <c r="A13" s="26" t="s">
        <v>1455</v>
      </c>
      <c r="B13" s="26">
        <v>0.56679999999999997</v>
      </c>
      <c r="C13" s="26">
        <f xml:space="preserve"> 0.5869</f>
        <v>0.58689999999999998</v>
      </c>
    </row>
    <row r="14" spans="1:3" x14ac:dyDescent="0.25">
      <c r="A14" s="31" t="s">
        <v>1456</v>
      </c>
      <c r="B14" s="31">
        <v>1.272E-2</v>
      </c>
      <c r="C14" s="31">
        <v>5.8729999999999997E-2</v>
      </c>
    </row>
    <row r="15" spans="1:3" x14ac:dyDescent="0.25">
      <c r="A15" s="26" t="s">
        <v>1457</v>
      </c>
      <c r="B15" s="26">
        <v>0.57799999999999996</v>
      </c>
      <c r="C15" s="26">
        <v>0.94240000000000002</v>
      </c>
    </row>
    <row r="16" spans="1:3" x14ac:dyDescent="0.25">
      <c r="A16" s="26" t="s">
        <v>1458</v>
      </c>
      <c r="B16" s="26">
        <v>0.1394</v>
      </c>
      <c r="C16" s="26">
        <f xml:space="preserve"> 0.7184</f>
        <v>0.71840000000000004</v>
      </c>
    </row>
    <row r="18" spans="1:1" x14ac:dyDescent="0.25">
      <c r="A18" s="20" t="s">
        <v>1459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Guide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2017-01-27T07:27:45Z</dcterms:created>
  <dcterms:modified xsi:type="dcterms:W3CDTF">2017-03-15T04:20:03Z</dcterms:modified>
</cp:coreProperties>
</file>