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anqiangsheng/Documents/Postdoc work in Shi lab/Cancer immunology (AY2018-current)/LSD1-TGFB manuscript/revision2 figures/"/>
    </mc:Choice>
  </mc:AlternateContent>
  <xr:revisionPtr revIDLastSave="0" documentId="13_ncr:1_{DA71050F-2591-B84C-9529-0D4E3C35BAB2}" xr6:coauthVersionLast="43" xr6:coauthVersionMax="43" xr10:uidLastSave="{00000000-0000-0000-0000-000000000000}"/>
  <bookViews>
    <workbookView xWindow="0" yWindow="460" windowWidth="28800" windowHeight="1596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I6" i="1"/>
  <c r="I15" i="1"/>
  <c r="I16" i="1"/>
  <c r="I19" i="1"/>
  <c r="I20" i="1"/>
  <c r="I21" i="1"/>
  <c r="I22" i="1"/>
  <c r="I26" i="1"/>
  <c r="I28" i="1"/>
  <c r="I30" i="1"/>
  <c r="I31" i="1"/>
  <c r="I32" i="1"/>
  <c r="I34" i="1"/>
  <c r="I35" i="1"/>
  <c r="I4" i="1"/>
</calcChain>
</file>

<file path=xl/sharedStrings.xml><?xml version="1.0" encoding="utf-8"?>
<sst xmlns="http://schemas.openxmlformats.org/spreadsheetml/2006/main" count="97" uniqueCount="67">
  <si>
    <t>IL-10</t>
  </si>
  <si>
    <t>CXCL12</t>
  </si>
  <si>
    <t>Galectin-1</t>
  </si>
  <si>
    <t>Galectin-3</t>
  </si>
  <si>
    <t>Galectin-9</t>
  </si>
  <si>
    <t>Tenascin-C</t>
  </si>
  <si>
    <t>TGF-β</t>
  </si>
  <si>
    <t>Glucose restriction</t>
  </si>
  <si>
    <t>IDO</t>
  </si>
  <si>
    <t>Arginase</t>
  </si>
  <si>
    <t>NOS</t>
  </si>
  <si>
    <t>Glutamine restriction</t>
  </si>
  <si>
    <t>Lactic acid accumulation</t>
  </si>
  <si>
    <t>Adenosine accumulation</t>
  </si>
  <si>
    <t>Galectin-1/3/9</t>
  </si>
  <si>
    <t>Molecules</t>
  </si>
  <si>
    <t>Tryptophan deprivation prevents T cell proliferation</t>
  </si>
  <si>
    <t>Inhibition of T cell migration and proper activation</t>
  </si>
  <si>
    <t>Inhibition of DC differentiation and maturation</t>
  </si>
  <si>
    <t>IL-6</t>
  </si>
  <si>
    <t>M-CSF</t>
  </si>
  <si>
    <t>Down-regulation of DC costimulatory and presenting molecules. Inhibition of TNF-a and IL-12 production. Increase of PD-L1 expression</t>
  </si>
  <si>
    <t>TSLP</t>
  </si>
  <si>
    <t>Oxysterols</t>
  </si>
  <si>
    <t>Inhibition of CCR7-dependent DC migration</t>
  </si>
  <si>
    <t>no expression</t>
  </si>
  <si>
    <t>TGF-β1</t>
  </si>
  <si>
    <t>TGF-β2</t>
  </si>
  <si>
    <t>TGF-β3</t>
  </si>
  <si>
    <t>VEGF-A</t>
  </si>
  <si>
    <t>IDO1</t>
  </si>
  <si>
    <t>IDO2</t>
  </si>
  <si>
    <t>CD39</t>
  </si>
  <si>
    <t>CD73</t>
  </si>
  <si>
    <t>LDHA</t>
  </si>
  <si>
    <t>LDHB</t>
  </si>
  <si>
    <t>ARG1</t>
  </si>
  <si>
    <t>ARG2</t>
  </si>
  <si>
    <t>iNOS (NOS2)</t>
  </si>
  <si>
    <t>P450 enzymes</t>
  </si>
  <si>
    <t>no expression or no change</t>
  </si>
  <si>
    <t>TNC</t>
  </si>
  <si>
    <t>Impairment in TCR signaling, apoptosis of activated T cell, elimination of Th1 and Th17 cells</t>
  </si>
  <si>
    <t>Pathways</t>
  </si>
  <si>
    <t>FDR for FC&gt;1.5</t>
  </si>
  <si>
    <t>Inhibits T cell activation, proliferation and effector functions</t>
  </si>
  <si>
    <t>Inhibits T cell proliferation and effector functions</t>
  </si>
  <si>
    <t>Prevents CD8+ T cell infiltration into tumors</t>
  </si>
  <si>
    <t>Inhibits T cell activation, proliferation and effector functions, and prevents CD8+ T cell infiltration into tumors</t>
  </si>
  <si>
    <t>Reduces T cell activation and proliferation, and impairs CD8+ T cell function</t>
  </si>
  <si>
    <t>Reduces T proliferation and  effector functions</t>
  </si>
  <si>
    <t>Suppreses effector function of T cells, survival and differentiation of memory T cells</t>
  </si>
  <si>
    <t>Attenuates TCR pathway and suppress T cell activation and proliferation</t>
  </si>
  <si>
    <t>Impairment in TCR pathway, inhibition of T cell activation via CTLA-4 trapping, T cell dysfunction via interaction with LAG-3</t>
  </si>
  <si>
    <t>Alteration of DC differentiation and Inhibition of DC function</t>
  </si>
  <si>
    <t>Induction of tolerogenic DC</t>
  </si>
  <si>
    <t>Inhibition of mono-DC differentiation and of DC maturation and function; induction of tolerogenic DC</t>
  </si>
  <si>
    <t>Induction of tolerogenic DC differentiation</t>
  </si>
  <si>
    <t>CPM  (triplicates) in scramble B16</t>
  </si>
  <si>
    <t>CPM (triplicates) in Lsd1 KO B16</t>
  </si>
  <si>
    <t>FC for CPM&gt;2</t>
  </si>
  <si>
    <t>Induction of apoptosis, T cell dysfunciton via binding to TIM-3</t>
  </si>
  <si>
    <t>CPM, counts per million; FC, fold change; FDR, false discovery rate</t>
  </si>
  <si>
    <t>Tumor cell-derived factors with immune suppressive effects on T cells, and their expression in scramble and Lsd1 KO B16 tumor cells</t>
  </si>
  <si>
    <t>Tumor cell-derived factors with immune suppressive effects on dendritic cells, and their expression in scramble and Lsd1 KO B16 tumor cells</t>
  </si>
  <si>
    <t xml:space="preserve"> Known function on T cells (cited from PMID: 28606733)</t>
  </si>
  <si>
    <t>Known function on DC cells (cited from PMID: 28606733)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</si>
</sst>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charset val="204"/>
      <scheme val="minor"/>
    </font>
    <font>
      <sz val="12"/>
      <color rgb="FF0061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0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2" fontId="0" fillId="0" borderId="0" xfId="0" applyNumberFormat="1"/>
    <xf numFmtId="0" fontId="5" fillId="0" borderId="0" xfId="0" applyFont="1"/>
    <xf numFmtId="2" fontId="5" fillId="0" borderId="0" xfId="0" applyNumberFormat="1" applyFont="1"/>
    <xf numFmtId="0" fontId="0" fillId="0" borderId="5" xfId="0" applyBorder="1"/>
    <xf numFmtId="2" fontId="0" fillId="0" borderId="0" xfId="0" applyNumberFormat="1" applyBorder="1"/>
    <xf numFmtId="0" fontId="0" fillId="0" borderId="6" xfId="0" applyBorder="1"/>
    <xf numFmtId="2" fontId="7" fillId="0" borderId="0" xfId="1" applyNumberFormat="1" applyFont="1" applyFill="1" applyBorder="1"/>
    <xf numFmtId="0" fontId="0" fillId="0" borderId="7" xfId="0" applyBorder="1"/>
    <xf numFmtId="2" fontId="0" fillId="0" borderId="8" xfId="0" applyNumberFormat="1" applyBorder="1"/>
    <xf numFmtId="0" fontId="0" fillId="0" borderId="9" xfId="0" applyBorder="1"/>
    <xf numFmtId="0" fontId="2" fillId="0" borderId="10" xfId="0" applyFont="1" applyBorder="1"/>
    <xf numFmtId="2" fontId="2" fillId="0" borderId="11" xfId="0" applyNumberFormat="1" applyFont="1" applyBorder="1"/>
    <xf numFmtId="0" fontId="2" fillId="0" borderId="12" xfId="0" applyFont="1" applyBorder="1"/>
    <xf numFmtId="0" fontId="0" fillId="0" borderId="2" xfId="0" applyBorder="1"/>
    <xf numFmtId="2" fontId="0" fillId="0" borderId="3" xfId="0" applyNumberFormat="1" applyBorder="1"/>
    <xf numFmtId="0" fontId="0" fillId="0" borderId="4" xfId="0" applyBorder="1"/>
    <xf numFmtId="0" fontId="6" fillId="0" borderId="5" xfId="0" applyFont="1" applyBorder="1"/>
    <xf numFmtId="2" fontId="2" fillId="0" borderId="10" xfId="0" applyNumberFormat="1" applyFont="1" applyBorder="1"/>
    <xf numFmtId="2" fontId="2" fillId="0" borderId="12" xfId="0" applyNumberFormat="1" applyFont="1" applyBorder="1"/>
    <xf numFmtId="2" fontId="0" fillId="0" borderId="2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9" xfId="0" applyNumberFormat="1" applyBorder="1"/>
    <xf numFmtId="2" fontId="2" fillId="0" borderId="1" xfId="0" applyNumberFormat="1" applyFont="1" applyBorder="1"/>
    <xf numFmtId="2" fontId="0" fillId="0" borderId="13" xfId="0" applyNumberFormat="1" applyBorder="1"/>
    <xf numFmtId="2" fontId="7" fillId="0" borderId="14" xfId="1" applyNumberFormat="1" applyFont="1" applyFill="1" applyBorder="1"/>
    <xf numFmtId="2" fontId="0" fillId="0" borderId="14" xfId="0" applyNumberFormat="1" applyBorder="1"/>
    <xf numFmtId="2" fontId="0" fillId="0" borderId="15" xfId="0" applyNumberFormat="1" applyBorder="1"/>
    <xf numFmtId="11" fontId="0" fillId="0" borderId="14" xfId="0" applyNumberFormat="1" applyBorder="1"/>
    <xf numFmtId="0" fontId="0" fillId="0" borderId="14" xfId="0" applyBorder="1"/>
    <xf numFmtId="2" fontId="7" fillId="0" borderId="0" xfId="0" applyNumberFormat="1" applyFont="1" applyFill="1" applyBorder="1"/>
    <xf numFmtId="0" fontId="2" fillId="0" borderId="1" xfId="0" applyFont="1" applyBorder="1"/>
    <xf numFmtId="0" fontId="6" fillId="0" borderId="14" xfId="0" applyFont="1" applyBorder="1"/>
    <xf numFmtId="0" fontId="0" fillId="0" borderId="15" xfId="0" applyBorder="1"/>
  </cellXfs>
  <cellStyles count="7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Good" xfId="1" builtinId="26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zoomScale="125" zoomScaleNormal="140" zoomScalePageLayoutView="150" workbookViewId="0">
      <selection activeCell="K45" sqref="K45"/>
    </sheetView>
  </sheetViews>
  <sheetFormatPr baseColWidth="10" defaultRowHeight="16" x14ac:dyDescent="0.2"/>
  <cols>
    <col min="1" max="1" width="25.33203125" customWidth="1"/>
    <col min="2" max="2" width="13.5" customWidth="1"/>
    <col min="3" max="3" width="11.83203125" style="1" customWidth="1"/>
    <col min="4" max="4" width="10.5" style="1" customWidth="1"/>
    <col min="5" max="5" width="11.1640625" style="1" customWidth="1"/>
    <col min="6" max="6" width="10" style="1" customWidth="1"/>
    <col min="7" max="7" width="9.6640625" style="1" customWidth="1"/>
    <col min="8" max="8" width="10.1640625" style="1" customWidth="1"/>
    <col min="9" max="9" width="12.5" style="1" customWidth="1"/>
    <col min="10" max="10" width="13.33203125" style="1" customWidth="1"/>
    <col min="11" max="11" width="110.1640625" customWidth="1"/>
  </cols>
  <sheetData>
    <row r="1" spans="1:11" s="2" customFormat="1" x14ac:dyDescent="0.2">
      <c r="A1" s="2" t="s">
        <v>63</v>
      </c>
      <c r="C1" s="3"/>
      <c r="D1" s="3"/>
      <c r="E1" s="3"/>
      <c r="F1" s="3"/>
      <c r="G1" s="3"/>
      <c r="H1" s="3"/>
      <c r="I1" s="3"/>
      <c r="J1" s="3"/>
    </row>
    <row r="2" spans="1:11" x14ac:dyDescent="0.2">
      <c r="A2" s="11" t="s">
        <v>43</v>
      </c>
      <c r="B2" s="11" t="s">
        <v>15</v>
      </c>
      <c r="C2" s="18" t="s">
        <v>58</v>
      </c>
      <c r="D2" s="12"/>
      <c r="E2" s="19"/>
      <c r="F2" s="12" t="s">
        <v>59</v>
      </c>
      <c r="G2" s="12"/>
      <c r="H2" s="12"/>
      <c r="I2" s="26" t="s">
        <v>60</v>
      </c>
      <c r="J2" s="26" t="s">
        <v>44</v>
      </c>
      <c r="K2" s="13" t="s">
        <v>65</v>
      </c>
    </row>
    <row r="3" spans="1:11" x14ac:dyDescent="0.2">
      <c r="A3" s="4" t="s">
        <v>0</v>
      </c>
      <c r="B3" s="14" t="s">
        <v>0</v>
      </c>
      <c r="C3" s="20" t="s">
        <v>25</v>
      </c>
      <c r="D3" s="15"/>
      <c r="E3" s="21"/>
      <c r="F3" s="15"/>
      <c r="G3" s="15"/>
      <c r="H3" s="15"/>
      <c r="I3" s="27"/>
      <c r="J3" s="27"/>
      <c r="K3" s="16" t="s">
        <v>46</v>
      </c>
    </row>
    <row r="4" spans="1:11" x14ac:dyDescent="0.2">
      <c r="A4" s="4" t="s">
        <v>6</v>
      </c>
      <c r="B4" s="17" t="s">
        <v>26</v>
      </c>
      <c r="C4" s="22">
        <v>4.7865712409999999</v>
      </c>
      <c r="D4" s="5">
        <v>5.259594699</v>
      </c>
      <c r="E4" s="23">
        <v>2.938178803</v>
      </c>
      <c r="F4" s="5">
        <v>15.81102063</v>
      </c>
      <c r="G4" s="5">
        <v>11.839819650000001</v>
      </c>
      <c r="H4" s="5">
        <v>11.18545127</v>
      </c>
      <c r="I4" s="28">
        <f>(F4+G4+H4)/(C4+D4+E4)</f>
        <v>2.9910089664661026</v>
      </c>
      <c r="J4" s="31">
        <v>6.51E-11</v>
      </c>
      <c r="K4" s="6" t="s">
        <v>48</v>
      </c>
    </row>
    <row r="5" spans="1:11" x14ac:dyDescent="0.2">
      <c r="A5" s="4"/>
      <c r="B5" s="4" t="s">
        <v>27</v>
      </c>
      <c r="C5" s="22">
        <v>10.05551013</v>
      </c>
      <c r="D5" s="5">
        <v>9.0387108900000008</v>
      </c>
      <c r="E5" s="23">
        <v>9.9950546780000007</v>
      </c>
      <c r="F5" s="5">
        <v>12.217606849999999</v>
      </c>
      <c r="G5" s="5">
        <v>15.91332673</v>
      </c>
      <c r="H5" s="5">
        <v>11.563141829999999</v>
      </c>
      <c r="I5" s="29">
        <f t="shared" ref="I5:I35" si="0">(F5+G5+H5)/(C5+D5+E5)</f>
        <v>1.3645604593973826</v>
      </c>
      <c r="J5" s="32"/>
      <c r="K5" s="6"/>
    </row>
    <row r="6" spans="1:11" x14ac:dyDescent="0.2">
      <c r="A6" s="4"/>
      <c r="B6" s="17" t="s">
        <v>28</v>
      </c>
      <c r="C6" s="22">
        <v>8.0518291420000008</v>
      </c>
      <c r="D6" s="5">
        <v>8.4543114789999994</v>
      </c>
      <c r="E6" s="23">
        <v>8.6833677120000008</v>
      </c>
      <c r="F6" s="5">
        <v>13.957575629999999</v>
      </c>
      <c r="G6" s="5">
        <v>13.81946795</v>
      </c>
      <c r="H6" s="5">
        <v>13.50970088</v>
      </c>
      <c r="I6" s="28">
        <f t="shared" si="0"/>
        <v>1.6390452689349042</v>
      </c>
      <c r="J6" s="31">
        <v>1.1899999999999999E-7</v>
      </c>
      <c r="K6" s="6"/>
    </row>
    <row r="7" spans="1:11" x14ac:dyDescent="0.2">
      <c r="A7" s="4" t="s">
        <v>1</v>
      </c>
      <c r="B7" s="4" t="s">
        <v>1</v>
      </c>
      <c r="C7" s="22" t="s">
        <v>25</v>
      </c>
      <c r="D7" s="5"/>
      <c r="E7" s="23"/>
      <c r="F7" s="5"/>
      <c r="G7" s="5"/>
      <c r="H7" s="5"/>
      <c r="I7" s="29"/>
      <c r="J7" s="29"/>
      <c r="K7" s="6" t="s">
        <v>47</v>
      </c>
    </row>
    <row r="8" spans="1:11" x14ac:dyDescent="0.2">
      <c r="A8" s="4" t="s">
        <v>7</v>
      </c>
      <c r="B8" s="4"/>
      <c r="C8" s="22"/>
      <c r="D8" s="5"/>
      <c r="E8" s="23"/>
      <c r="F8" s="5"/>
      <c r="G8" s="5"/>
      <c r="H8" s="5"/>
      <c r="I8" s="29"/>
      <c r="J8" s="29"/>
      <c r="K8" s="6" t="s">
        <v>49</v>
      </c>
    </row>
    <row r="9" spans="1:11" x14ac:dyDescent="0.2">
      <c r="A9" s="4" t="s">
        <v>11</v>
      </c>
      <c r="B9" s="4"/>
      <c r="C9" s="22"/>
      <c r="D9" s="5"/>
      <c r="E9" s="23"/>
      <c r="F9" s="5"/>
      <c r="G9" s="5"/>
      <c r="H9" s="5"/>
      <c r="I9" s="29"/>
      <c r="J9" s="29"/>
      <c r="K9" s="6" t="s">
        <v>50</v>
      </c>
    </row>
    <row r="10" spans="1:11" x14ac:dyDescent="0.2">
      <c r="A10" s="4" t="s">
        <v>8</v>
      </c>
      <c r="B10" s="4" t="s">
        <v>30</v>
      </c>
      <c r="C10" s="22" t="s">
        <v>25</v>
      </c>
      <c r="D10" s="5"/>
      <c r="E10" s="23"/>
      <c r="F10" s="5"/>
      <c r="G10" s="5"/>
      <c r="H10" s="5"/>
      <c r="I10" s="29"/>
      <c r="J10" s="29"/>
      <c r="K10" s="6" t="s">
        <v>16</v>
      </c>
    </row>
    <row r="11" spans="1:11" x14ac:dyDescent="0.2">
      <c r="A11" s="4"/>
      <c r="B11" s="4" t="s">
        <v>31</v>
      </c>
      <c r="C11" s="22">
        <v>0.296841627</v>
      </c>
      <c r="D11" s="5">
        <v>0.46751952899999999</v>
      </c>
      <c r="E11" s="23">
        <v>0.36727235000000003</v>
      </c>
      <c r="F11" s="5">
        <v>1.2104130630000001</v>
      </c>
      <c r="G11" s="5">
        <v>0.799473353</v>
      </c>
      <c r="H11" s="5">
        <v>0.55200928299999996</v>
      </c>
      <c r="I11" s="29"/>
      <c r="J11" s="29"/>
      <c r="K11" s="6"/>
    </row>
    <row r="12" spans="1:11" x14ac:dyDescent="0.2">
      <c r="A12" s="4" t="s">
        <v>10</v>
      </c>
      <c r="B12" s="4" t="s">
        <v>38</v>
      </c>
      <c r="C12" s="22">
        <v>7.4210407000000006E-2</v>
      </c>
      <c r="D12" s="5">
        <v>0</v>
      </c>
      <c r="E12" s="23">
        <v>7.8701218000000003E-2</v>
      </c>
      <c r="F12" s="5">
        <v>3.7825407999999998E-2</v>
      </c>
      <c r="G12" s="5">
        <v>3.8070159999999999E-2</v>
      </c>
      <c r="H12" s="5">
        <v>0.11621248100000001</v>
      </c>
      <c r="I12" s="29"/>
      <c r="J12" s="29"/>
      <c r="K12" s="6" t="s">
        <v>51</v>
      </c>
    </row>
    <row r="13" spans="1:11" x14ac:dyDescent="0.2">
      <c r="A13" s="4" t="s">
        <v>9</v>
      </c>
      <c r="B13" s="4" t="s">
        <v>36</v>
      </c>
      <c r="C13" s="22">
        <v>3.7105203000000003E-2</v>
      </c>
      <c r="D13" s="5">
        <v>0</v>
      </c>
      <c r="E13" s="23">
        <v>7.8701218000000003E-2</v>
      </c>
      <c r="F13" s="5">
        <v>3.7825407999999998E-2</v>
      </c>
      <c r="G13" s="5">
        <v>0.114210479</v>
      </c>
      <c r="H13" s="5">
        <v>8.7159361000000005E-2</v>
      </c>
      <c r="I13" s="29"/>
      <c r="J13" s="29"/>
      <c r="K13" s="6" t="s">
        <v>51</v>
      </c>
    </row>
    <row r="14" spans="1:11" x14ac:dyDescent="0.2">
      <c r="A14" s="4"/>
      <c r="B14" s="4" t="s">
        <v>37</v>
      </c>
      <c r="C14" s="22">
        <v>0</v>
      </c>
      <c r="D14" s="5">
        <v>0.15583984300000001</v>
      </c>
      <c r="E14" s="23">
        <v>5.2467478999999997E-2</v>
      </c>
      <c r="F14" s="5">
        <v>3.7825407999999998E-2</v>
      </c>
      <c r="G14" s="5">
        <v>7.6140318999999998E-2</v>
      </c>
      <c r="H14" s="5">
        <v>0</v>
      </c>
      <c r="I14" s="29"/>
      <c r="J14" s="29"/>
      <c r="K14" s="6"/>
    </row>
    <row r="15" spans="1:11" x14ac:dyDescent="0.2">
      <c r="A15" s="4" t="s">
        <v>12</v>
      </c>
      <c r="B15" s="4" t="s">
        <v>34</v>
      </c>
      <c r="C15" s="22">
        <v>2232.2490379999999</v>
      </c>
      <c r="D15" s="5">
        <v>2295.0923269999998</v>
      </c>
      <c r="E15" s="23">
        <v>2085.765911</v>
      </c>
      <c r="F15" s="5">
        <v>2107.6695709999999</v>
      </c>
      <c r="G15" s="5">
        <v>2077.9073840000001</v>
      </c>
      <c r="H15" s="5">
        <v>1869.07438</v>
      </c>
      <c r="I15" s="29">
        <f t="shared" si="0"/>
        <v>0.9155531707421829</v>
      </c>
      <c r="J15" s="29"/>
      <c r="K15" s="6" t="s">
        <v>52</v>
      </c>
    </row>
    <row r="16" spans="1:11" x14ac:dyDescent="0.2">
      <c r="A16" s="4"/>
      <c r="B16" s="4" t="s">
        <v>35</v>
      </c>
      <c r="C16" s="22">
        <v>161.74158170000001</v>
      </c>
      <c r="D16" s="5">
        <v>147.15177170000001</v>
      </c>
      <c r="E16" s="23">
        <v>170.5193055</v>
      </c>
      <c r="F16" s="5">
        <v>98.270410510000005</v>
      </c>
      <c r="G16" s="5">
        <v>105.6827632</v>
      </c>
      <c r="H16" s="5">
        <v>83.120976810000002</v>
      </c>
      <c r="I16" s="29">
        <f t="shared" si="0"/>
        <v>0.59880385966170402</v>
      </c>
      <c r="J16" s="29"/>
      <c r="K16" s="6"/>
    </row>
    <row r="17" spans="1:11" x14ac:dyDescent="0.2">
      <c r="A17" s="4" t="s">
        <v>13</v>
      </c>
      <c r="B17" s="4" t="s">
        <v>32</v>
      </c>
      <c r="C17" s="22">
        <v>0</v>
      </c>
      <c r="D17" s="5">
        <v>0.116879882</v>
      </c>
      <c r="E17" s="23">
        <v>5.2467478999999997E-2</v>
      </c>
      <c r="F17" s="5">
        <v>3.7825407999999998E-2</v>
      </c>
      <c r="G17" s="5">
        <v>0.19035079799999999</v>
      </c>
      <c r="H17" s="5">
        <v>0.11621248100000001</v>
      </c>
      <c r="I17" s="29"/>
      <c r="J17" s="29"/>
      <c r="K17" s="6" t="s">
        <v>45</v>
      </c>
    </row>
    <row r="18" spans="1:11" x14ac:dyDescent="0.2">
      <c r="A18" s="4"/>
      <c r="B18" s="4" t="s">
        <v>33</v>
      </c>
      <c r="C18" s="22">
        <v>7.4210407000000006E-2</v>
      </c>
      <c r="D18" s="5">
        <v>0</v>
      </c>
      <c r="E18" s="23">
        <v>2.6233738999999999E-2</v>
      </c>
      <c r="F18" s="5">
        <v>0</v>
      </c>
      <c r="G18" s="5">
        <v>0.152280639</v>
      </c>
      <c r="H18" s="5">
        <v>0</v>
      </c>
      <c r="I18" s="29"/>
      <c r="J18" s="29"/>
      <c r="K18" s="6"/>
    </row>
    <row r="19" spans="1:11" x14ac:dyDescent="0.2">
      <c r="A19" s="4" t="s">
        <v>14</v>
      </c>
      <c r="B19" s="4" t="s">
        <v>2</v>
      </c>
      <c r="C19" s="22">
        <v>372.38782149999997</v>
      </c>
      <c r="D19" s="5">
        <v>482.48015370000002</v>
      </c>
      <c r="E19" s="23">
        <v>346.88873489999997</v>
      </c>
      <c r="F19" s="5">
        <v>417.63033200000001</v>
      </c>
      <c r="G19" s="5">
        <v>327.97442539999997</v>
      </c>
      <c r="H19" s="5">
        <v>357.23716560000003</v>
      </c>
      <c r="I19" s="29">
        <f t="shared" si="0"/>
        <v>0.91769150422154155</v>
      </c>
      <c r="J19" s="29"/>
      <c r="K19" s="6" t="s">
        <v>42</v>
      </c>
    </row>
    <row r="20" spans="1:11" x14ac:dyDescent="0.2">
      <c r="A20" s="4"/>
      <c r="B20" s="4" t="s">
        <v>3</v>
      </c>
      <c r="C20" s="22">
        <v>389.30779430000001</v>
      </c>
      <c r="D20" s="5">
        <v>498.45373760000001</v>
      </c>
      <c r="E20" s="23">
        <v>292.8734657</v>
      </c>
      <c r="F20" s="5">
        <v>610.5777392</v>
      </c>
      <c r="G20" s="5">
        <v>508.16049099999998</v>
      </c>
      <c r="H20" s="5">
        <v>451.80507180000001</v>
      </c>
      <c r="I20" s="29">
        <f t="shared" si="0"/>
        <v>1.3302530461934527</v>
      </c>
      <c r="J20" s="32"/>
      <c r="K20" s="6" t="s">
        <v>53</v>
      </c>
    </row>
    <row r="21" spans="1:11" x14ac:dyDescent="0.2">
      <c r="A21" s="4"/>
      <c r="B21" s="17" t="s">
        <v>4</v>
      </c>
      <c r="C21" s="22">
        <v>63.115951010000003</v>
      </c>
      <c r="D21" s="5">
        <v>92.607826660000001</v>
      </c>
      <c r="E21" s="23">
        <v>63.354480440000003</v>
      </c>
      <c r="F21" s="5">
        <v>164.76747810000001</v>
      </c>
      <c r="G21" s="5">
        <v>128.4867888</v>
      </c>
      <c r="H21" s="5">
        <v>144.0453698</v>
      </c>
      <c r="I21" s="28">
        <f t="shared" si="0"/>
        <v>1.9960887058013317</v>
      </c>
      <c r="J21" s="31">
        <v>4.5600000000000004E-6</v>
      </c>
      <c r="K21" s="6" t="s">
        <v>61</v>
      </c>
    </row>
    <row r="22" spans="1:11" x14ac:dyDescent="0.2">
      <c r="A22" s="8" t="s">
        <v>5</v>
      </c>
      <c r="B22" s="8" t="s">
        <v>41</v>
      </c>
      <c r="C22" s="24">
        <v>0.40815723799999998</v>
      </c>
      <c r="D22" s="9">
        <v>0</v>
      </c>
      <c r="E22" s="25">
        <v>0.36727235000000003</v>
      </c>
      <c r="F22" s="9">
        <v>0.34042867399999999</v>
      </c>
      <c r="G22" s="9">
        <v>3.8070159999999999E-2</v>
      </c>
      <c r="H22" s="9">
        <v>0.17431872100000001</v>
      </c>
      <c r="I22" s="30">
        <f t="shared" si="0"/>
        <v>0.71291779879825801</v>
      </c>
      <c r="J22" s="30"/>
      <c r="K22" s="10" t="s">
        <v>17</v>
      </c>
    </row>
    <row r="24" spans="1:11" s="2" customFormat="1" x14ac:dyDescent="0.2">
      <c r="A24" s="2" t="s">
        <v>64</v>
      </c>
      <c r="C24" s="3"/>
      <c r="D24" s="3"/>
      <c r="E24" s="3"/>
      <c r="F24" s="3"/>
      <c r="G24" s="3"/>
      <c r="H24" s="3"/>
      <c r="I24" s="3"/>
      <c r="J24" s="3"/>
    </row>
    <row r="25" spans="1:11" x14ac:dyDescent="0.2">
      <c r="A25" s="11" t="s">
        <v>43</v>
      </c>
      <c r="B25" s="34" t="s">
        <v>15</v>
      </c>
      <c r="C25" s="12" t="s">
        <v>58</v>
      </c>
      <c r="D25" s="12"/>
      <c r="E25" s="12"/>
      <c r="F25" s="18" t="s">
        <v>59</v>
      </c>
      <c r="G25" s="12"/>
      <c r="H25" s="19"/>
      <c r="I25" s="12" t="s">
        <v>60</v>
      </c>
      <c r="J25" s="26" t="s">
        <v>44</v>
      </c>
      <c r="K25" s="34" t="s">
        <v>66</v>
      </c>
    </row>
    <row r="26" spans="1:11" x14ac:dyDescent="0.2">
      <c r="A26" s="4" t="s">
        <v>29</v>
      </c>
      <c r="B26" s="32" t="s">
        <v>29</v>
      </c>
      <c r="C26" s="5">
        <v>342.66655359999999</v>
      </c>
      <c r="D26" s="5">
        <v>372.26242480000002</v>
      </c>
      <c r="E26" s="5">
        <v>250.63714540000001</v>
      </c>
      <c r="F26" s="22">
        <v>386.61349730000001</v>
      </c>
      <c r="G26" s="5">
        <v>444.62139450000001</v>
      </c>
      <c r="H26" s="23">
        <v>441.25878920000002</v>
      </c>
      <c r="I26" s="33">
        <f t="shared" si="0"/>
        <v>1.3178731623185804</v>
      </c>
      <c r="J26" s="32"/>
      <c r="K26" s="6" t="s">
        <v>18</v>
      </c>
    </row>
    <row r="27" spans="1:11" x14ac:dyDescent="0.2">
      <c r="A27" s="4" t="s">
        <v>19</v>
      </c>
      <c r="B27" s="32" t="s">
        <v>19</v>
      </c>
      <c r="C27" s="5">
        <v>7.4210407000000006E-2</v>
      </c>
      <c r="D27" s="5">
        <v>0</v>
      </c>
      <c r="E27" s="5">
        <v>5.2467478999999997E-2</v>
      </c>
      <c r="F27" s="22">
        <v>0</v>
      </c>
      <c r="G27" s="5">
        <v>0</v>
      </c>
      <c r="H27" s="23">
        <v>2.9053120000000002E-2</v>
      </c>
      <c r="I27" s="33"/>
      <c r="J27" s="29"/>
      <c r="K27" s="6" t="s">
        <v>18</v>
      </c>
    </row>
    <row r="28" spans="1:11" x14ac:dyDescent="0.2">
      <c r="A28" s="4" t="s">
        <v>20</v>
      </c>
      <c r="B28" s="35" t="s">
        <v>20</v>
      </c>
      <c r="C28" s="5">
        <v>21.224176360000001</v>
      </c>
      <c r="D28" s="5">
        <v>19.012460839999999</v>
      </c>
      <c r="E28" s="5">
        <v>19.334265869999999</v>
      </c>
      <c r="F28" s="22">
        <v>43.461394030000001</v>
      </c>
      <c r="G28" s="5">
        <v>40.354369230000003</v>
      </c>
      <c r="H28" s="23">
        <v>29.982820019999998</v>
      </c>
      <c r="I28" s="7">
        <f t="shared" si="0"/>
        <v>1.9103048202287394</v>
      </c>
      <c r="J28" s="31">
        <v>1.4800000000000001E-10</v>
      </c>
      <c r="K28" s="6" t="s">
        <v>18</v>
      </c>
    </row>
    <row r="29" spans="1:11" x14ac:dyDescent="0.2">
      <c r="A29" s="4" t="s">
        <v>0</v>
      </c>
      <c r="B29" s="32" t="s">
        <v>0</v>
      </c>
      <c r="C29" s="5" t="s">
        <v>25</v>
      </c>
      <c r="D29" s="5"/>
      <c r="E29" s="5"/>
      <c r="F29" s="22"/>
      <c r="G29" s="5"/>
      <c r="H29" s="23"/>
      <c r="I29" s="33"/>
      <c r="J29" s="29"/>
      <c r="K29" s="6" t="s">
        <v>54</v>
      </c>
    </row>
    <row r="30" spans="1:11" x14ac:dyDescent="0.2">
      <c r="A30" s="4" t="s">
        <v>6</v>
      </c>
      <c r="B30" s="35" t="s">
        <v>26</v>
      </c>
      <c r="C30" s="5">
        <v>4.7865712409999999</v>
      </c>
      <c r="D30" s="5">
        <v>5.259594699</v>
      </c>
      <c r="E30" s="5">
        <v>2.938178803</v>
      </c>
      <c r="F30" s="22">
        <v>15.81102063</v>
      </c>
      <c r="G30" s="5">
        <v>11.839819650000001</v>
      </c>
      <c r="H30" s="23">
        <v>11.18545127</v>
      </c>
      <c r="I30" s="7">
        <f t="shared" si="0"/>
        <v>2.9910089664661026</v>
      </c>
      <c r="J30" s="31">
        <v>6.51E-11</v>
      </c>
      <c r="K30" s="6" t="s">
        <v>21</v>
      </c>
    </row>
    <row r="31" spans="1:11" x14ac:dyDescent="0.2">
      <c r="A31" s="4"/>
      <c r="B31" s="32" t="s">
        <v>27</v>
      </c>
      <c r="C31" s="5">
        <v>10.05551013</v>
      </c>
      <c r="D31" s="5">
        <v>9.0387108900000008</v>
      </c>
      <c r="E31" s="5">
        <v>9.9950546780000007</v>
      </c>
      <c r="F31" s="22">
        <v>12.217606849999999</v>
      </c>
      <c r="G31" s="5">
        <v>15.91332673</v>
      </c>
      <c r="H31" s="23">
        <v>11.563141829999999</v>
      </c>
      <c r="I31" s="33">
        <f t="shared" si="0"/>
        <v>1.3645604593973826</v>
      </c>
      <c r="J31" s="32"/>
      <c r="K31" s="6"/>
    </row>
    <row r="32" spans="1:11" x14ac:dyDescent="0.2">
      <c r="A32" s="4"/>
      <c r="B32" s="35" t="s">
        <v>28</v>
      </c>
      <c r="C32" s="5">
        <v>8.0518291420000008</v>
      </c>
      <c r="D32" s="5">
        <v>8.4543114789999994</v>
      </c>
      <c r="E32" s="5">
        <v>8.6833677120000008</v>
      </c>
      <c r="F32" s="22">
        <v>13.957575629999999</v>
      </c>
      <c r="G32" s="5">
        <v>13.81946795</v>
      </c>
      <c r="H32" s="23">
        <v>13.50970088</v>
      </c>
      <c r="I32" s="7">
        <f t="shared" si="0"/>
        <v>1.6390452689349042</v>
      </c>
      <c r="J32" s="31">
        <v>1.1899999999999999E-7</v>
      </c>
      <c r="K32" s="6"/>
    </row>
    <row r="33" spans="1:11" x14ac:dyDescent="0.2">
      <c r="A33" s="4" t="s">
        <v>22</v>
      </c>
      <c r="B33" s="32" t="s">
        <v>22</v>
      </c>
      <c r="C33" s="5">
        <v>3.7105203000000003E-2</v>
      </c>
      <c r="D33" s="5">
        <v>7.7919921000000003E-2</v>
      </c>
      <c r="E33" s="5">
        <v>0.131168697</v>
      </c>
      <c r="F33" s="22">
        <v>0.26477785700000001</v>
      </c>
      <c r="G33" s="5">
        <v>0.152280639</v>
      </c>
      <c r="H33" s="23">
        <v>5.8106240000000003E-2</v>
      </c>
      <c r="I33" s="33"/>
      <c r="J33" s="29"/>
      <c r="K33" s="6" t="s">
        <v>55</v>
      </c>
    </row>
    <row r="34" spans="1:11" x14ac:dyDescent="0.2">
      <c r="A34" s="4" t="s">
        <v>12</v>
      </c>
      <c r="B34" s="32" t="s">
        <v>34</v>
      </c>
      <c r="C34" s="5">
        <v>2232.2490379999999</v>
      </c>
      <c r="D34" s="5">
        <v>2295.0923269999998</v>
      </c>
      <c r="E34" s="5">
        <v>2085.765911</v>
      </c>
      <c r="F34" s="22">
        <v>2107.6695709999999</v>
      </c>
      <c r="G34" s="5">
        <v>2077.9073840000001</v>
      </c>
      <c r="H34" s="23">
        <v>1869.07438</v>
      </c>
      <c r="I34" s="5">
        <f t="shared" si="0"/>
        <v>0.9155531707421829</v>
      </c>
      <c r="J34" s="29"/>
      <c r="K34" s="6" t="s">
        <v>56</v>
      </c>
    </row>
    <row r="35" spans="1:11" x14ac:dyDescent="0.2">
      <c r="A35" s="4"/>
      <c r="B35" s="32" t="s">
        <v>35</v>
      </c>
      <c r="C35" s="5">
        <v>161.74158170000001</v>
      </c>
      <c r="D35" s="5">
        <v>147.15177170000001</v>
      </c>
      <c r="E35" s="5">
        <v>170.5193055</v>
      </c>
      <c r="F35" s="22">
        <v>98.270410510000005</v>
      </c>
      <c r="G35" s="5">
        <v>105.6827632</v>
      </c>
      <c r="H35" s="23">
        <v>83.120976810000002</v>
      </c>
      <c r="I35" s="5">
        <f t="shared" si="0"/>
        <v>0.59880385966170402</v>
      </c>
      <c r="J35" s="29"/>
      <c r="K35" s="6"/>
    </row>
    <row r="36" spans="1:11" x14ac:dyDescent="0.2">
      <c r="A36" s="4" t="s">
        <v>23</v>
      </c>
      <c r="B36" s="32" t="s">
        <v>39</v>
      </c>
      <c r="C36" s="5" t="s">
        <v>40</v>
      </c>
      <c r="D36" s="5"/>
      <c r="E36" s="5"/>
      <c r="F36" s="22"/>
      <c r="G36" s="5"/>
      <c r="H36" s="23"/>
      <c r="I36" s="5"/>
      <c r="J36" s="29"/>
      <c r="K36" s="6" t="s">
        <v>24</v>
      </c>
    </row>
    <row r="37" spans="1:11" x14ac:dyDescent="0.2">
      <c r="A37" s="4" t="s">
        <v>13</v>
      </c>
      <c r="B37" s="32" t="s">
        <v>32</v>
      </c>
      <c r="C37" s="5">
        <v>0</v>
      </c>
      <c r="D37" s="5">
        <v>0.116879882</v>
      </c>
      <c r="E37" s="5">
        <v>5.2467478999999997E-2</v>
      </c>
      <c r="F37" s="22">
        <v>3.7825407999999998E-2</v>
      </c>
      <c r="G37" s="5">
        <v>0.19035079799999999</v>
      </c>
      <c r="H37" s="23">
        <v>0.11621248100000001</v>
      </c>
      <c r="I37" s="5"/>
      <c r="J37" s="29"/>
      <c r="K37" s="6" t="s">
        <v>57</v>
      </c>
    </row>
    <row r="38" spans="1:11" x14ac:dyDescent="0.2">
      <c r="A38" s="8"/>
      <c r="B38" s="36" t="s">
        <v>33</v>
      </c>
      <c r="C38" s="9">
        <v>7.4210407000000006E-2</v>
      </c>
      <c r="D38" s="9">
        <v>0</v>
      </c>
      <c r="E38" s="9">
        <v>2.6233738999999999E-2</v>
      </c>
      <c r="F38" s="24">
        <v>0</v>
      </c>
      <c r="G38" s="9">
        <v>0.152280639</v>
      </c>
      <c r="H38" s="25">
        <v>0</v>
      </c>
      <c r="I38" s="9"/>
      <c r="J38" s="30"/>
      <c r="K38" s="10"/>
    </row>
    <row r="40" spans="1:11" x14ac:dyDescent="0.2">
      <c r="A40" t="s">
        <v>62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shengwanq@hotmail.com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Wanqiang Sheng</dc:creator>
  <cp:lastModifiedBy>Microsoft Office User</cp:lastModifiedBy>
  <dcterms:created xsi:type="dcterms:W3CDTF">2018-10-24T21:26:55Z</dcterms:created>
  <dcterms:modified xsi:type="dcterms:W3CDTF">2021-01-22T14:06:42Z</dcterms:modified>
</cp:coreProperties>
</file>