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260" yWindow="140" windowWidth="26360" windowHeight="15480"/>
  </bookViews>
  <sheets>
    <sheet name="README" sheetId="2" r:id="rId1"/>
    <sheet name="SREBP TARGET LISTS" sheetId="1" r:id="rId2"/>
    <sheet name="DEFINITION OF SREBF1_2_TARGETS" sheetId="3" r:id="rId3"/>
    <sheet name="FERROPTOSIS" sheetId="4" r:id="rId4"/>
  </sheets>
  <calcPr calcId="140001" calcOnSave="0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3" l="1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K17" i="3"/>
  <c r="F17" i="3"/>
  <c r="K16" i="3"/>
  <c r="F16" i="3"/>
  <c r="K15" i="3"/>
  <c r="F15" i="3"/>
  <c r="K14" i="3"/>
  <c r="F14" i="3"/>
  <c r="K13" i="3"/>
  <c r="F13" i="3"/>
  <c r="K12" i="3"/>
  <c r="F12" i="3"/>
  <c r="K11" i="3"/>
  <c r="F11" i="3"/>
  <c r="K10" i="3"/>
  <c r="F10" i="3"/>
  <c r="K9" i="3"/>
  <c r="F9" i="3"/>
  <c r="K8" i="3"/>
  <c r="F8" i="3"/>
  <c r="K7" i="3"/>
  <c r="F7" i="3"/>
  <c r="K6" i="3"/>
  <c r="F6" i="3"/>
  <c r="K5" i="3"/>
  <c r="F5" i="3"/>
  <c r="K4" i="3"/>
  <c r="F4" i="3"/>
  <c r="K3" i="3"/>
  <c r="F3" i="3"/>
  <c r="K2" i="3"/>
  <c r="F2" i="3"/>
</calcChain>
</file>

<file path=xl/sharedStrings.xml><?xml version="1.0" encoding="utf-8"?>
<sst xmlns="http://schemas.openxmlformats.org/spreadsheetml/2006/main" count="266" uniqueCount="103">
  <si>
    <t>SREBP_TARGET</t>
  </si>
  <si>
    <t>AACS</t>
  </si>
  <si>
    <t>ACSS2</t>
  </si>
  <si>
    <t>ACLY</t>
  </si>
  <si>
    <t>DHCR7</t>
  </si>
  <si>
    <t>FDPS</t>
  </si>
  <si>
    <t>HMGCS1</t>
  </si>
  <si>
    <t>HMGCS2</t>
  </si>
  <si>
    <t>HMGCR</t>
  </si>
  <si>
    <t>HSD17B7</t>
  </si>
  <si>
    <t>IDI1</t>
  </si>
  <si>
    <t>CYP51</t>
  </si>
  <si>
    <t>LDLR</t>
  </si>
  <si>
    <t>MVD</t>
  </si>
  <si>
    <t>NSDHL</t>
  </si>
  <si>
    <t>PMVK</t>
  </si>
  <si>
    <t>LSS</t>
  </si>
  <si>
    <t>SQLE</t>
  </si>
  <si>
    <t>FDFT1</t>
  </si>
  <si>
    <t>MSMO1</t>
  </si>
  <si>
    <t>SC5D</t>
  </si>
  <si>
    <t>TM7SF2</t>
  </si>
  <si>
    <t>INSIG1</t>
  </si>
  <si>
    <t>PCSK9</t>
  </si>
  <si>
    <t>STARD4</t>
  </si>
  <si>
    <t>ACACA</t>
  </si>
  <si>
    <t>CYB5A</t>
  </si>
  <si>
    <t>FASN</t>
  </si>
  <si>
    <t>ELOVL6</t>
  </si>
  <si>
    <t>ME1</t>
  </si>
  <si>
    <t>SREBF1</t>
  </si>
  <si>
    <t>ALDOC</t>
  </si>
  <si>
    <t>TMEM97</t>
  </si>
  <si>
    <t>RDH11</t>
  </si>
  <si>
    <t>SREBP_1_TARGET_specific</t>
  </si>
  <si>
    <t>ACACB</t>
  </si>
  <si>
    <t>ACSL4</t>
  </si>
  <si>
    <t>FADS1</t>
  </si>
  <si>
    <t>FADS2</t>
  </si>
  <si>
    <t>ACSL5</t>
  </si>
  <si>
    <t>GPAM</t>
  </si>
  <si>
    <t>EHHADH</t>
  </si>
  <si>
    <t>SCD</t>
  </si>
  <si>
    <t>CSAD</t>
  </si>
  <si>
    <t>PDK1</t>
  </si>
  <si>
    <t>THRSP</t>
  </si>
  <si>
    <t>SREBP_2_TARGET_specific</t>
  </si>
  <si>
    <t>ACAT2</t>
  </si>
  <si>
    <t>MVK</t>
  </si>
  <si>
    <t>HES6</t>
  </si>
  <si>
    <t>REG1A</t>
  </si>
  <si>
    <t>REG1B</t>
  </si>
  <si>
    <t>TFF3</t>
  </si>
  <si>
    <t>mean</t>
  </si>
  <si>
    <t>SREBP_1_TARGET_high</t>
  </si>
  <si>
    <t>SREBP_2_TARGET_high</t>
  </si>
  <si>
    <t xml:space="preserve">*Gene list from the Table 1 in Horton et al., 2003 </t>
  </si>
  <si>
    <t>*Genes in 'SREBP_1_TARGET_specific' and 'SREBP_1_TARGET_high'</t>
  </si>
  <si>
    <t>*Genes in 'SREBP_2_TARGET_specific' and 'SREBP_2_TARGET_high'</t>
  </si>
  <si>
    <t>AKR1C1</t>
  </si>
  <si>
    <t>AKR1C2</t>
  </si>
  <si>
    <t>AKR1C3</t>
  </si>
  <si>
    <t>ALOXE3</t>
  </si>
  <si>
    <t>ALOX5</t>
  </si>
  <si>
    <t>ALOX12</t>
  </si>
  <si>
    <t>ALOX12B</t>
  </si>
  <si>
    <t>ALOX15</t>
  </si>
  <si>
    <t>ALOX15B</t>
  </si>
  <si>
    <t>ATP5G3</t>
  </si>
  <si>
    <t>CARS</t>
  </si>
  <si>
    <t>CBS</t>
  </si>
  <si>
    <t>CHAC1</t>
  </si>
  <si>
    <t>CISD1</t>
  </si>
  <si>
    <t>CS</t>
  </si>
  <si>
    <t>DPP4</t>
  </si>
  <si>
    <t>FANCD2</t>
  </si>
  <si>
    <t>GCLC</t>
  </si>
  <si>
    <t>GCLM</t>
  </si>
  <si>
    <t>GLS2</t>
  </si>
  <si>
    <t>GPX4</t>
  </si>
  <si>
    <t>GSS</t>
  </si>
  <si>
    <t>HSPB1</t>
  </si>
  <si>
    <t>CRYAB</t>
  </si>
  <si>
    <t>IREB2</t>
  </si>
  <si>
    <t>LPCAT3</t>
  </si>
  <si>
    <t>MT1G</t>
  </si>
  <si>
    <t>NCOA4</t>
  </si>
  <si>
    <t>NFE2L2</t>
  </si>
  <si>
    <t>PTGS2</t>
  </si>
  <si>
    <t>RPL8</t>
  </si>
  <si>
    <t>SAT1</t>
  </si>
  <si>
    <t>SLC7A11</t>
  </si>
  <si>
    <t>TFRC</t>
  </si>
  <si>
    <t>TP53</t>
  </si>
  <si>
    <t>EMC2</t>
  </si>
  <si>
    <t>TF</t>
  </si>
  <si>
    <t>Ferroptosis</t>
  </si>
  <si>
    <t>Reference: Horton, J. D. et al. Combined analysis of oligonucleotide microarray data from transgenic and knockout mice identifies direct SREBP target genes. Proc Natl Acad Sci U S A 100, 12027-12032, doi:10.1073/pnas.1534923100 (2003).</t>
  </si>
  <si>
    <t>Referecne:  Stockwell, B. R. et al. Ferroptosis: A Regulated Cell Death Nexus Linking Metabolism, Redox Biology, and Disease. Cell 171, 273-285, doi:10.1016/j.cell.2017.09.021 (2017).</t>
  </si>
  <si>
    <t>SREBF1_TARGET</t>
  </si>
  <si>
    <t>SREBF2_TARGET</t>
  </si>
  <si>
    <t>Transgenic SREBF2</t>
  </si>
  <si>
    <t>Transgenic SREBF1a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</si>
</sst>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rgb="FF22222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0" borderId="0" xfId="0" applyFill="1"/>
    <xf numFmtId="0" fontId="0" fillId="4" borderId="0" xfId="0" applyFill="1"/>
    <xf numFmtId="0" fontId="1" fillId="0" borderId="0" xfId="0" applyFont="1" applyFill="1"/>
    <xf numFmtId="0" fontId="0" fillId="5" borderId="0" xfId="0" applyFill="1"/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9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10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622300</xdr:colOff>
      <xdr:row>8</xdr:row>
      <xdr:rowOff>50800</xdr:rowOff>
    </xdr:from>
    <xdr:to>
      <xdr:col>13</xdr:col>
      <xdr:colOff>674693</xdr:colOff>
      <xdr:row>20</xdr:row>
      <xdr:rowOff>66040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273300" y="1574800"/>
          <a:ext cx="9132893" cy="2301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Table S2: </a:t>
          </a:r>
          <a:r>
            <a:rPr lang="en-US" sz="1100" b="0"/>
            <a:t>Definition of</a:t>
          </a:r>
          <a:r>
            <a:rPr lang="en-US" sz="1100" b="0" baseline="0"/>
            <a:t> gene lists of the following analysed pathways. </a:t>
          </a:r>
        </a:p>
        <a:p>
          <a:endParaRPr lang="en-US" sz="1100" b="0"/>
        </a:p>
        <a:p>
          <a:r>
            <a:rPr lang="en-US" sz="1100"/>
            <a:t>1. Full</a:t>
          </a:r>
          <a:r>
            <a:rPr lang="en-US" sz="1100" baseline="0"/>
            <a:t> gene lists for SREBP_TARGET, SREBF1_TARGET &amp; SREBF2_TARGET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Definition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SREBF1_TARGET and SREBF2_TARGET gene lists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Full gene list for FERROPTOSIS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36</xdr:row>
      <xdr:rowOff>0</xdr:rowOff>
    </xdr:from>
    <xdr:to>
      <xdr:col>0</xdr:col>
      <xdr:colOff>3098799</xdr:colOff>
      <xdr:row>49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15900" y="7315200"/>
          <a:ext cx="2882899" cy="273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SREBP_1_TARGET IS is defined by 'SREBP_1_TARGET_specific genes' + 'SREBP_1_TARGET_high genes'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 for SREBP_1_TARGET_specific genes': Genes specifically upregulated in mouse liver  overexpressing SREBP-1a but NOT upregulated in SREBP2 overexpression (shown in light blue)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 SREBP_1_TARGET_high genes': Genes with mean relative expression &gt; 10 in Transgenic SREBP-1a mouse liver (shown in blue)</a:t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3187699</xdr:colOff>
      <xdr:row>49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3606800" y="7315200"/>
          <a:ext cx="2882899" cy="269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SREBF2_TARGET IS is defined by 'SREBF2_TARGET_specific genes' + 'SREBF2_TARGET_high genes'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 for SREBF2_TARGET_specific genes': Genes specifically upregulated in mouse liver  overexpressing SREBP-2 but NOT upregulated in SREBP-1a overexpression. (shown in light yellow)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 for SREBF2_TARGET_high genes': Genes with mean relative expression &gt; 10 in Transgenic SREBP-2 mouse liver (shown in yellow)</a:t>
          </a:r>
        </a:p>
      </xdr:txBody>
    </xdr:sp>
    <xdr:clientData/>
  </xdr:twoCellAnchor>
  <xdr:twoCellAnchor>
    <xdr:from>
      <xdr:col>2</xdr:col>
      <xdr:colOff>38100</xdr:colOff>
      <xdr:row>36</xdr:row>
      <xdr:rowOff>0</xdr:rowOff>
    </xdr:from>
    <xdr:to>
      <xdr:col>5</xdr:col>
      <xdr:colOff>876300</xdr:colOff>
      <xdr:row>49</xdr:row>
      <xdr:rowOff>50800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832600" y="7315200"/>
          <a:ext cx="4025900" cy="269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Relative expression data from the Table 1 in Horton et al., 2003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Genes with mean relative expression &gt; 10 in Transgenic SREBF1a mouse liver were highlighted in blue.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38100</xdr:colOff>
      <xdr:row>36</xdr:row>
      <xdr:rowOff>0</xdr:rowOff>
    </xdr:from>
    <xdr:to>
      <xdr:col>10</xdr:col>
      <xdr:colOff>1689100</xdr:colOff>
      <xdr:row>49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2065000" y="7315200"/>
          <a:ext cx="4267200" cy="267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Relative expression data from the Table 1 in Horton et al., 2003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Genes with mean relative expression &gt; 10 in Transgenic SREBF2 mouse liver were highlighted in yellow.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88900</xdr:colOff>
      <xdr:row>36</xdr:row>
      <xdr:rowOff>0</xdr:rowOff>
    </xdr:from>
    <xdr:to>
      <xdr:col>12</xdr:col>
      <xdr:colOff>3175000</xdr:colOff>
      <xdr:row>49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8554700" y="7315200"/>
          <a:ext cx="3086100" cy="267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 list from the Table 2 in Horton et al., 2003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Genes specifically upregulated in mouse liver  overexpressing SREBP-1a but NOT upregulated in SREBP2 overexpression (shown in light blue)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88900</xdr:colOff>
      <xdr:row>36</xdr:row>
      <xdr:rowOff>0</xdr:rowOff>
    </xdr:from>
    <xdr:to>
      <xdr:col>13</xdr:col>
      <xdr:colOff>3175000</xdr:colOff>
      <xdr:row>49</xdr:row>
      <xdr:rowOff>25400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21818600" y="7315200"/>
          <a:ext cx="308610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 list from the Table 3 in Horton et al., 2003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Genes specifically upregulated in mouse liver  overexpressing SREBP-2 but NOT upregulated in SREBP-1a overexpression (shown in light yellow)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114300</xdr:colOff>
      <xdr:row>36</xdr:row>
      <xdr:rowOff>0</xdr:rowOff>
    </xdr:from>
    <xdr:to>
      <xdr:col>14</xdr:col>
      <xdr:colOff>3200400</xdr:colOff>
      <xdr:row>49</xdr:row>
      <xdr:rowOff>25400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25107900" y="7315200"/>
          <a:ext cx="308610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Genes with mean relative expression &gt; 10 in Transgenic SREBP-1a (Gene list from the Table 2 in Horton et al., 2003 ) (shown in blue)</a:t>
          </a:r>
        </a:p>
      </xdr:txBody>
    </xdr:sp>
    <xdr:clientData/>
  </xdr:twoCellAnchor>
  <xdr:twoCellAnchor>
    <xdr:from>
      <xdr:col>15</xdr:col>
      <xdr:colOff>622300</xdr:colOff>
      <xdr:row>36</xdr:row>
      <xdr:rowOff>0</xdr:rowOff>
    </xdr:from>
    <xdr:to>
      <xdr:col>15</xdr:col>
      <xdr:colOff>3708400</xdr:colOff>
      <xdr:row>49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28968700" y="7315200"/>
          <a:ext cx="3086100" cy="267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Genes with mean relative expression &gt; 10 in Transgenic SREBP-2 (Gene list from the Table 2 in Horton et al., 2003 ) (shown in yellow)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zoomScale="150" zoomScaleNormal="150" zoomScalePageLayoutView="150" workbookViewId="0">
      <selection activeCell="C1" sqref="C1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C8" sqref="C8"/>
    </sheetView>
  </sheetViews>
  <sheetFormatPr baseColWidth="10" defaultRowHeight="15" x14ac:dyDescent="0"/>
  <cols>
    <col min="1" max="1" width="62.83203125" style="24" customWidth="1"/>
    <col min="2" max="3" width="59" style="24" bestFit="1" customWidth="1"/>
    <col min="4" max="4" width="42.83203125" style="11" customWidth="1"/>
    <col min="5" max="5" width="10.83203125" style="1"/>
    <col min="8" max="16384" width="10.83203125" style="1"/>
  </cols>
  <sheetData>
    <row r="1" spans="1:4" s="2" customFormat="1">
      <c r="A1" s="20" t="s">
        <v>0</v>
      </c>
      <c r="B1" s="20" t="s">
        <v>99</v>
      </c>
      <c r="C1" s="20" t="s">
        <v>100</v>
      </c>
      <c r="D1" s="9"/>
    </row>
    <row r="2" spans="1:4">
      <c r="A2" s="21" t="s">
        <v>1</v>
      </c>
      <c r="B2" s="22" t="s">
        <v>35</v>
      </c>
      <c r="C2" s="22" t="s">
        <v>47</v>
      </c>
      <c r="D2" s="10"/>
    </row>
    <row r="3" spans="1:4">
      <c r="A3" s="21" t="s">
        <v>2</v>
      </c>
      <c r="B3" s="22" t="s">
        <v>36</v>
      </c>
      <c r="C3" s="22" t="s">
        <v>48</v>
      </c>
      <c r="D3" s="10"/>
    </row>
    <row r="4" spans="1:4">
      <c r="A4" s="21" t="s">
        <v>3</v>
      </c>
      <c r="B4" s="22" t="s">
        <v>37</v>
      </c>
      <c r="C4" s="22" t="s">
        <v>49</v>
      </c>
      <c r="D4" s="10"/>
    </row>
    <row r="5" spans="1:4">
      <c r="A5" s="21" t="s">
        <v>4</v>
      </c>
      <c r="B5" s="22" t="s">
        <v>38</v>
      </c>
      <c r="C5" s="22" t="s">
        <v>50</v>
      </c>
      <c r="D5" s="10"/>
    </row>
    <row r="6" spans="1:4">
      <c r="A6" s="21" t="s">
        <v>5</v>
      </c>
      <c r="B6" s="22" t="s">
        <v>39</v>
      </c>
      <c r="C6" s="22" t="s">
        <v>51</v>
      </c>
      <c r="D6" s="10"/>
    </row>
    <row r="7" spans="1:4">
      <c r="A7" s="21" t="s">
        <v>6</v>
      </c>
      <c r="B7" s="22" t="s">
        <v>40</v>
      </c>
      <c r="C7" s="22" t="s">
        <v>52</v>
      </c>
      <c r="D7" s="10"/>
    </row>
    <row r="8" spans="1:4">
      <c r="A8" s="21" t="s">
        <v>7</v>
      </c>
      <c r="B8" s="22" t="s">
        <v>41</v>
      </c>
      <c r="C8" s="23" t="s">
        <v>8</v>
      </c>
      <c r="D8" s="10"/>
    </row>
    <row r="9" spans="1:4">
      <c r="A9" s="21" t="s">
        <v>8</v>
      </c>
      <c r="B9" s="22" t="s">
        <v>42</v>
      </c>
      <c r="C9" s="23" t="s">
        <v>13</v>
      </c>
      <c r="D9" s="10"/>
    </row>
    <row r="10" spans="1:4">
      <c r="A10" s="21" t="s">
        <v>9</v>
      </c>
      <c r="B10" s="22" t="s">
        <v>43</v>
      </c>
      <c r="C10" s="23" t="s">
        <v>10</v>
      </c>
      <c r="D10" s="10"/>
    </row>
    <row r="11" spans="1:4">
      <c r="A11" s="21" t="s">
        <v>10</v>
      </c>
      <c r="B11" s="22" t="s">
        <v>44</v>
      </c>
      <c r="C11" s="23" t="s">
        <v>16</v>
      </c>
      <c r="D11" s="10"/>
    </row>
    <row r="12" spans="1:4">
      <c r="A12" s="21" t="s">
        <v>11</v>
      </c>
      <c r="B12" s="22" t="s">
        <v>45</v>
      </c>
      <c r="C12" s="23" t="s">
        <v>11</v>
      </c>
      <c r="D12" s="10"/>
    </row>
    <row r="13" spans="1:4">
      <c r="A13" s="21" t="s">
        <v>12</v>
      </c>
      <c r="B13" s="23" t="s">
        <v>8</v>
      </c>
      <c r="C13" s="23" t="s">
        <v>19</v>
      </c>
      <c r="D13" s="10"/>
    </row>
    <row r="14" spans="1:4">
      <c r="A14" s="21" t="s">
        <v>13</v>
      </c>
      <c r="B14" s="23" t="s">
        <v>27</v>
      </c>
      <c r="C14" s="23" t="s">
        <v>14</v>
      </c>
      <c r="D14" s="10"/>
    </row>
    <row r="15" spans="1:4">
      <c r="A15" s="21" t="s">
        <v>14</v>
      </c>
      <c r="B15" s="23" t="s">
        <v>13</v>
      </c>
      <c r="C15" s="23" t="s">
        <v>18</v>
      </c>
      <c r="D15" s="10"/>
    </row>
    <row r="16" spans="1:4">
      <c r="A16" s="21" t="s">
        <v>15</v>
      </c>
      <c r="B16" s="23" t="s">
        <v>28</v>
      </c>
      <c r="C16" s="23" t="s">
        <v>4</v>
      </c>
      <c r="D16" s="10"/>
    </row>
    <row r="17" spans="1:4">
      <c r="A17" s="21" t="s">
        <v>16</v>
      </c>
      <c r="B17" s="23" t="s">
        <v>16</v>
      </c>
      <c r="C17" s="23" t="s">
        <v>6</v>
      </c>
      <c r="D17" s="10"/>
    </row>
    <row r="18" spans="1:4">
      <c r="A18" s="21" t="s">
        <v>17</v>
      </c>
      <c r="B18" s="23" t="s">
        <v>4</v>
      </c>
      <c r="C18" s="23" t="s">
        <v>7</v>
      </c>
      <c r="D18" s="10"/>
    </row>
    <row r="19" spans="1:4">
      <c r="A19" s="21" t="s">
        <v>18</v>
      </c>
      <c r="B19" s="23" t="s">
        <v>14</v>
      </c>
      <c r="C19" s="22"/>
      <c r="D19" s="10"/>
    </row>
    <row r="20" spans="1:4">
      <c r="A20" s="21" t="s">
        <v>19</v>
      </c>
      <c r="B20" s="23" t="s">
        <v>29</v>
      </c>
      <c r="C20" s="22"/>
      <c r="D20" s="10"/>
    </row>
    <row r="21" spans="1:4">
      <c r="A21" s="21" t="s">
        <v>20</v>
      </c>
      <c r="B21" s="22"/>
      <c r="C21" s="22"/>
      <c r="D21" s="10"/>
    </row>
    <row r="22" spans="1:4">
      <c r="A22" s="21" t="s">
        <v>21</v>
      </c>
      <c r="B22" s="22"/>
      <c r="C22" s="22"/>
      <c r="D22" s="10"/>
    </row>
    <row r="23" spans="1:4">
      <c r="A23" s="21" t="s">
        <v>22</v>
      </c>
      <c r="B23" s="22"/>
      <c r="C23" s="22"/>
      <c r="D23" s="10"/>
    </row>
    <row r="24" spans="1:4">
      <c r="A24" s="21" t="s">
        <v>23</v>
      </c>
      <c r="B24" s="22"/>
      <c r="C24" s="22"/>
      <c r="D24" s="10"/>
    </row>
    <row r="25" spans="1:4">
      <c r="A25" s="21" t="s">
        <v>24</v>
      </c>
      <c r="B25" s="22"/>
      <c r="C25" s="22"/>
      <c r="D25" s="10"/>
    </row>
    <row r="26" spans="1:4">
      <c r="A26" s="21" t="s">
        <v>25</v>
      </c>
      <c r="B26" s="22"/>
      <c r="C26" s="22"/>
      <c r="D26" s="10"/>
    </row>
    <row r="27" spans="1:4">
      <c r="A27" s="21" t="s">
        <v>26</v>
      </c>
      <c r="B27" s="22"/>
      <c r="C27" s="22"/>
      <c r="D27" s="10"/>
    </row>
    <row r="28" spans="1:4">
      <c r="A28" s="21" t="s">
        <v>27</v>
      </c>
      <c r="B28" s="22"/>
      <c r="C28" s="22"/>
      <c r="D28" s="10"/>
    </row>
    <row r="29" spans="1:4">
      <c r="A29" s="21" t="s">
        <v>28</v>
      </c>
      <c r="B29" s="22"/>
      <c r="C29" s="22"/>
      <c r="D29" s="10"/>
    </row>
    <row r="30" spans="1:4">
      <c r="A30" s="21" t="s">
        <v>29</v>
      </c>
      <c r="B30" s="22"/>
      <c r="C30" s="22"/>
      <c r="D30" s="10"/>
    </row>
    <row r="31" spans="1:4">
      <c r="A31" s="21" t="s">
        <v>30</v>
      </c>
      <c r="B31" s="22"/>
      <c r="C31" s="22"/>
      <c r="D31" s="10"/>
    </row>
    <row r="32" spans="1:4">
      <c r="A32" s="21" t="s">
        <v>31</v>
      </c>
      <c r="B32" s="22"/>
      <c r="C32" s="22"/>
      <c r="D32" s="10"/>
    </row>
    <row r="33" spans="1:4">
      <c r="A33" s="21" t="s">
        <v>32</v>
      </c>
      <c r="B33" s="22"/>
      <c r="C33" s="22"/>
      <c r="D33" s="10"/>
    </row>
    <row r="34" spans="1:4">
      <c r="A34" s="21" t="s">
        <v>33</v>
      </c>
      <c r="B34" s="22"/>
      <c r="C34" s="22"/>
      <c r="D34" s="10"/>
    </row>
    <row r="36" spans="1:4">
      <c r="A36" s="24" t="s">
        <v>56</v>
      </c>
      <c r="B36" s="24" t="s">
        <v>57</v>
      </c>
      <c r="C36" s="24" t="s">
        <v>58</v>
      </c>
    </row>
    <row r="38" spans="1:4">
      <c r="A38" s="25" t="s">
        <v>97</v>
      </c>
      <c r="D38" s="1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18" workbookViewId="0">
      <selection activeCell="C17" sqref="C17"/>
    </sheetView>
  </sheetViews>
  <sheetFormatPr baseColWidth="10" defaultRowHeight="15" x14ac:dyDescent="0"/>
  <cols>
    <col min="1" max="1" width="43.33203125" style="18" customWidth="1"/>
    <col min="2" max="2" width="45.83203125" style="18" customWidth="1"/>
    <col min="3" max="3" width="33.5" customWidth="1"/>
    <col min="4" max="5" width="4.1640625" bestFit="1" customWidth="1"/>
    <col min="6" max="6" width="11.83203125" customWidth="1"/>
    <col min="7" max="7" width="15" style="1" customWidth="1"/>
    <col min="8" max="8" width="17.6640625" style="1" bestFit="1" customWidth="1"/>
    <col min="9" max="9" width="4.1640625" style="1" bestFit="1" customWidth="1"/>
    <col min="10" max="10" width="12.5" style="1" customWidth="1"/>
    <col min="11" max="11" width="22.83203125" style="1" customWidth="1"/>
    <col min="12" max="12" width="27.33203125" style="1" customWidth="1"/>
    <col min="13" max="14" width="42.83203125" style="1" bestFit="1" customWidth="1"/>
    <col min="15" max="15" width="44" style="1" customWidth="1"/>
    <col min="16" max="16" width="56.6640625" style="1" bestFit="1" customWidth="1"/>
    <col min="17" max="17" width="23.83203125" customWidth="1"/>
  </cols>
  <sheetData>
    <row r="1" spans="1:16">
      <c r="A1" s="19" t="s">
        <v>99</v>
      </c>
      <c r="B1" s="19" t="s">
        <v>100</v>
      </c>
      <c r="C1" s="7" t="s">
        <v>102</v>
      </c>
      <c r="D1" s="2"/>
      <c r="E1" s="7"/>
      <c r="F1" t="s">
        <v>53</v>
      </c>
      <c r="G1" s="2"/>
      <c r="H1" s="7" t="s">
        <v>101</v>
      </c>
      <c r="I1" s="2"/>
      <c r="J1" s="7"/>
      <c r="K1" t="s">
        <v>53</v>
      </c>
      <c r="L1" s="2"/>
      <c r="M1" s="2" t="s">
        <v>34</v>
      </c>
      <c r="N1" s="2" t="s">
        <v>46</v>
      </c>
      <c r="O1" s="2" t="s">
        <v>54</v>
      </c>
      <c r="P1" s="2" t="s">
        <v>55</v>
      </c>
    </row>
    <row r="2" spans="1:16">
      <c r="A2" s="13" t="s">
        <v>35</v>
      </c>
      <c r="B2" s="14" t="s">
        <v>47</v>
      </c>
      <c r="C2" s="6" t="s">
        <v>8</v>
      </c>
      <c r="D2" s="6">
        <v>37</v>
      </c>
      <c r="E2" s="6">
        <v>23</v>
      </c>
      <c r="F2" s="6">
        <f t="shared" ref="F2:F34" si="0">AVERAGE(D2,E2)</f>
        <v>30</v>
      </c>
      <c r="H2" s="8" t="s">
        <v>8</v>
      </c>
      <c r="I2" s="8">
        <v>52</v>
      </c>
      <c r="J2" s="8">
        <v>24</v>
      </c>
      <c r="K2" s="8">
        <f t="shared" ref="K2:K34" si="1">AVERAGE(I2,J2)</f>
        <v>38</v>
      </c>
      <c r="M2" s="4" t="s">
        <v>35</v>
      </c>
      <c r="N2" s="3" t="s">
        <v>47</v>
      </c>
      <c r="O2" s="6" t="s">
        <v>8</v>
      </c>
      <c r="P2" s="8" t="s">
        <v>8</v>
      </c>
    </row>
    <row r="3" spans="1:16">
      <c r="A3" s="13" t="s">
        <v>36</v>
      </c>
      <c r="B3" s="14" t="s">
        <v>48</v>
      </c>
      <c r="C3" s="6" t="s">
        <v>27</v>
      </c>
      <c r="D3" s="6">
        <v>39</v>
      </c>
      <c r="E3" s="6">
        <v>20</v>
      </c>
      <c r="F3" s="6">
        <f t="shared" si="0"/>
        <v>29.5</v>
      </c>
      <c r="H3" s="8" t="s">
        <v>13</v>
      </c>
      <c r="I3" s="8">
        <v>32</v>
      </c>
      <c r="J3" s="8">
        <v>23</v>
      </c>
      <c r="K3" s="8">
        <f t="shared" si="1"/>
        <v>27.5</v>
      </c>
      <c r="M3" s="4" t="s">
        <v>36</v>
      </c>
      <c r="N3" s="3" t="s">
        <v>48</v>
      </c>
      <c r="O3" s="6" t="s">
        <v>27</v>
      </c>
      <c r="P3" s="8" t="s">
        <v>13</v>
      </c>
    </row>
    <row r="4" spans="1:16">
      <c r="A4" s="13" t="s">
        <v>37</v>
      </c>
      <c r="B4" s="14" t="s">
        <v>49</v>
      </c>
      <c r="C4" s="6" t="s">
        <v>13</v>
      </c>
      <c r="D4" s="6">
        <v>28</v>
      </c>
      <c r="E4" s="6">
        <v>24</v>
      </c>
      <c r="F4" s="6">
        <f t="shared" si="0"/>
        <v>26</v>
      </c>
      <c r="H4" s="8" t="s">
        <v>10</v>
      </c>
      <c r="I4" s="8">
        <v>20</v>
      </c>
      <c r="J4" s="8">
        <v>21</v>
      </c>
      <c r="K4" s="8">
        <f t="shared" si="1"/>
        <v>20.5</v>
      </c>
      <c r="M4" s="4" t="s">
        <v>37</v>
      </c>
      <c r="N4" s="3" t="s">
        <v>49</v>
      </c>
      <c r="O4" s="6" t="s">
        <v>13</v>
      </c>
      <c r="P4" s="8" t="s">
        <v>10</v>
      </c>
    </row>
    <row r="5" spans="1:16">
      <c r="A5" s="13" t="s">
        <v>38</v>
      </c>
      <c r="B5" s="14" t="s">
        <v>50</v>
      </c>
      <c r="C5" s="6" t="s">
        <v>28</v>
      </c>
      <c r="D5" s="6">
        <v>18</v>
      </c>
      <c r="E5" s="6">
        <v>16</v>
      </c>
      <c r="F5" s="6">
        <f t="shared" si="0"/>
        <v>17</v>
      </c>
      <c r="H5" s="8" t="s">
        <v>16</v>
      </c>
      <c r="I5" s="8">
        <v>17</v>
      </c>
      <c r="J5" s="8">
        <v>14</v>
      </c>
      <c r="K5" s="8">
        <f t="shared" si="1"/>
        <v>15.5</v>
      </c>
      <c r="M5" s="4" t="s">
        <v>38</v>
      </c>
      <c r="N5" s="3" t="s">
        <v>50</v>
      </c>
      <c r="O5" s="6" t="s">
        <v>28</v>
      </c>
      <c r="P5" s="8" t="s">
        <v>16</v>
      </c>
    </row>
    <row r="6" spans="1:16">
      <c r="A6" s="13" t="s">
        <v>39</v>
      </c>
      <c r="B6" s="14" t="s">
        <v>51</v>
      </c>
      <c r="C6" s="6" t="s">
        <v>16</v>
      </c>
      <c r="D6" s="6">
        <v>14</v>
      </c>
      <c r="E6" s="6">
        <v>9.9</v>
      </c>
      <c r="F6" s="6">
        <f t="shared" si="0"/>
        <v>11.95</v>
      </c>
      <c r="H6" s="8" t="s">
        <v>11</v>
      </c>
      <c r="I6" s="8">
        <v>18</v>
      </c>
      <c r="J6" s="8">
        <v>11</v>
      </c>
      <c r="K6" s="8">
        <f t="shared" si="1"/>
        <v>14.5</v>
      </c>
      <c r="M6" s="4" t="s">
        <v>39</v>
      </c>
      <c r="N6" s="3" t="s">
        <v>51</v>
      </c>
      <c r="O6" s="6" t="s">
        <v>16</v>
      </c>
      <c r="P6" s="8" t="s">
        <v>11</v>
      </c>
    </row>
    <row r="7" spans="1:16">
      <c r="A7" s="13" t="s">
        <v>40</v>
      </c>
      <c r="B7" s="14" t="s">
        <v>52</v>
      </c>
      <c r="C7" s="6" t="s">
        <v>4</v>
      </c>
      <c r="D7" s="6">
        <v>18</v>
      </c>
      <c r="E7" s="6">
        <v>4.3</v>
      </c>
      <c r="F7" s="6">
        <f t="shared" si="0"/>
        <v>11.15</v>
      </c>
      <c r="H7" s="8" t="s">
        <v>19</v>
      </c>
      <c r="I7" s="8">
        <v>18</v>
      </c>
      <c r="J7" s="8">
        <v>11</v>
      </c>
      <c r="K7" s="8">
        <f t="shared" si="1"/>
        <v>14.5</v>
      </c>
      <c r="M7" s="4" t="s">
        <v>40</v>
      </c>
      <c r="N7" s="3" t="s">
        <v>52</v>
      </c>
      <c r="O7" s="6" t="s">
        <v>4</v>
      </c>
      <c r="P7" s="8" t="s">
        <v>19</v>
      </c>
    </row>
    <row r="8" spans="1:16">
      <c r="A8" s="13" t="s">
        <v>41</v>
      </c>
      <c r="B8" s="15" t="s">
        <v>8</v>
      </c>
      <c r="C8" s="6" t="s">
        <v>14</v>
      </c>
      <c r="D8" s="6">
        <v>14</v>
      </c>
      <c r="E8" s="6">
        <v>8</v>
      </c>
      <c r="F8" s="6">
        <f t="shared" si="0"/>
        <v>11</v>
      </c>
      <c r="H8" s="8" t="s">
        <v>14</v>
      </c>
      <c r="I8" s="8">
        <v>17</v>
      </c>
      <c r="J8" s="8">
        <v>11</v>
      </c>
      <c r="K8" s="8">
        <f t="shared" si="1"/>
        <v>14</v>
      </c>
      <c r="M8" s="4" t="s">
        <v>41</v>
      </c>
      <c r="O8" s="6" t="s">
        <v>14</v>
      </c>
      <c r="P8" s="8" t="s">
        <v>14</v>
      </c>
    </row>
    <row r="9" spans="1:16">
      <c r="A9" s="13" t="s">
        <v>42</v>
      </c>
      <c r="B9" s="15" t="s">
        <v>13</v>
      </c>
      <c r="C9" s="6" t="s">
        <v>29</v>
      </c>
      <c r="D9" s="6">
        <v>11</v>
      </c>
      <c r="E9" s="6">
        <v>9.8000000000000007</v>
      </c>
      <c r="F9" s="6">
        <f t="shared" si="0"/>
        <v>10.4</v>
      </c>
      <c r="H9" s="8" t="s">
        <v>18</v>
      </c>
      <c r="I9" s="8">
        <v>12</v>
      </c>
      <c r="J9" s="8">
        <v>14</v>
      </c>
      <c r="K9" s="8">
        <f t="shared" si="1"/>
        <v>13</v>
      </c>
      <c r="M9" s="4" t="s">
        <v>42</v>
      </c>
      <c r="O9" s="6" t="s">
        <v>29</v>
      </c>
      <c r="P9" s="8" t="s">
        <v>18</v>
      </c>
    </row>
    <row r="10" spans="1:16">
      <c r="A10" s="13" t="s">
        <v>43</v>
      </c>
      <c r="B10" s="15" t="s">
        <v>10</v>
      </c>
      <c r="C10" s="5" t="s">
        <v>15</v>
      </c>
      <c r="D10" s="5">
        <v>9.8000000000000007</v>
      </c>
      <c r="E10" s="5">
        <v>8</v>
      </c>
      <c r="F10" s="5">
        <f t="shared" si="0"/>
        <v>8.9</v>
      </c>
      <c r="H10" s="8" t="s">
        <v>4</v>
      </c>
      <c r="I10" s="8">
        <v>17</v>
      </c>
      <c r="J10" s="8">
        <v>4.9000000000000004</v>
      </c>
      <c r="K10" s="8">
        <f t="shared" si="1"/>
        <v>10.95</v>
      </c>
      <c r="M10" s="4" t="s">
        <v>43</v>
      </c>
      <c r="P10" s="8" t="s">
        <v>4</v>
      </c>
    </row>
    <row r="11" spans="1:16">
      <c r="A11" s="13" t="s">
        <v>44</v>
      </c>
      <c r="B11" s="15" t="s">
        <v>16</v>
      </c>
      <c r="C11" s="5" t="s">
        <v>25</v>
      </c>
      <c r="D11" s="5">
        <v>8</v>
      </c>
      <c r="E11" s="5">
        <v>8.6</v>
      </c>
      <c r="F11" s="5">
        <f t="shared" si="0"/>
        <v>8.3000000000000007</v>
      </c>
      <c r="H11" s="8" t="s">
        <v>6</v>
      </c>
      <c r="I11" s="8">
        <v>12</v>
      </c>
      <c r="J11" s="8">
        <v>9.9</v>
      </c>
      <c r="K11" s="8">
        <f t="shared" si="1"/>
        <v>10.95</v>
      </c>
      <c r="M11" s="4" t="s">
        <v>44</v>
      </c>
      <c r="P11" s="8" t="s">
        <v>6</v>
      </c>
    </row>
    <row r="12" spans="1:16">
      <c r="A12" s="13" t="s">
        <v>45</v>
      </c>
      <c r="B12" s="15" t="s">
        <v>11</v>
      </c>
      <c r="C12" s="5" t="s">
        <v>23</v>
      </c>
      <c r="D12" s="5">
        <v>7</v>
      </c>
      <c r="E12" s="5">
        <v>8.6</v>
      </c>
      <c r="F12">
        <f t="shared" si="0"/>
        <v>7.8</v>
      </c>
      <c r="H12" s="8" t="s">
        <v>7</v>
      </c>
      <c r="I12" s="8">
        <v>12</v>
      </c>
      <c r="J12" s="8">
        <v>9.9</v>
      </c>
      <c r="K12" s="8">
        <f t="shared" si="1"/>
        <v>10.95</v>
      </c>
      <c r="M12" s="4" t="s">
        <v>45</v>
      </c>
      <c r="P12" s="8" t="s">
        <v>7</v>
      </c>
    </row>
    <row r="13" spans="1:16">
      <c r="A13" s="16" t="s">
        <v>8</v>
      </c>
      <c r="B13" s="15" t="s">
        <v>19</v>
      </c>
      <c r="C13" s="5" t="s">
        <v>6</v>
      </c>
      <c r="D13" s="5">
        <v>7.5</v>
      </c>
      <c r="E13" s="5">
        <v>7.5</v>
      </c>
      <c r="F13">
        <f t="shared" si="0"/>
        <v>7.5</v>
      </c>
      <c r="H13" s="5" t="s">
        <v>15</v>
      </c>
      <c r="I13" s="5">
        <v>11</v>
      </c>
      <c r="J13" s="5">
        <v>8.6</v>
      </c>
      <c r="K13">
        <f t="shared" si="1"/>
        <v>9.8000000000000007</v>
      </c>
    </row>
    <row r="14" spans="1:16">
      <c r="A14" s="16" t="s">
        <v>27</v>
      </c>
      <c r="B14" s="15" t="s">
        <v>14</v>
      </c>
      <c r="C14" s="5" t="s">
        <v>7</v>
      </c>
      <c r="D14" s="5">
        <v>7.5</v>
      </c>
      <c r="E14" s="5">
        <v>7.5</v>
      </c>
      <c r="F14">
        <f t="shared" si="0"/>
        <v>7.5</v>
      </c>
      <c r="H14" s="5" t="s">
        <v>9</v>
      </c>
      <c r="I14" s="5">
        <v>11</v>
      </c>
      <c r="J14" s="5">
        <v>6.5</v>
      </c>
      <c r="K14">
        <f t="shared" si="1"/>
        <v>8.75</v>
      </c>
    </row>
    <row r="15" spans="1:16">
      <c r="A15" s="16" t="s">
        <v>13</v>
      </c>
      <c r="B15" s="15" t="s">
        <v>18</v>
      </c>
      <c r="C15" s="5" t="s">
        <v>22</v>
      </c>
      <c r="D15" s="5">
        <v>8</v>
      </c>
      <c r="E15" s="5">
        <v>6.5</v>
      </c>
      <c r="F15">
        <f t="shared" si="0"/>
        <v>7.25</v>
      </c>
      <c r="H15" s="5" t="s">
        <v>27</v>
      </c>
      <c r="I15" s="5">
        <v>9.1999999999999993</v>
      </c>
      <c r="J15" s="5">
        <v>6.1</v>
      </c>
      <c r="K15">
        <f t="shared" si="1"/>
        <v>7.6499999999999995</v>
      </c>
    </row>
    <row r="16" spans="1:16">
      <c r="A16" s="16" t="s">
        <v>28</v>
      </c>
      <c r="B16" s="15" t="s">
        <v>4</v>
      </c>
      <c r="C16" s="5" t="s">
        <v>11</v>
      </c>
      <c r="D16" s="5">
        <v>8</v>
      </c>
      <c r="E16" s="5">
        <v>6.5</v>
      </c>
      <c r="F16">
        <f t="shared" si="0"/>
        <v>7.25</v>
      </c>
      <c r="H16" s="5" t="s">
        <v>17</v>
      </c>
      <c r="I16" s="5">
        <v>6.9</v>
      </c>
      <c r="J16" s="5">
        <v>7.5</v>
      </c>
      <c r="K16">
        <f t="shared" si="1"/>
        <v>7.2</v>
      </c>
    </row>
    <row r="17" spans="1:11">
      <c r="A17" s="16" t="s">
        <v>16</v>
      </c>
      <c r="B17" s="15" t="s">
        <v>6</v>
      </c>
      <c r="C17" s="5" t="s">
        <v>5</v>
      </c>
      <c r="D17" s="5">
        <v>7.5</v>
      </c>
      <c r="E17" s="5">
        <v>6.5</v>
      </c>
      <c r="F17">
        <f t="shared" si="0"/>
        <v>7</v>
      </c>
      <c r="H17" s="5" t="s">
        <v>5</v>
      </c>
      <c r="I17" s="5">
        <v>6.9</v>
      </c>
      <c r="J17" s="5">
        <v>6.5</v>
      </c>
      <c r="K17">
        <f t="shared" si="1"/>
        <v>6.7</v>
      </c>
    </row>
    <row r="18" spans="1:11">
      <c r="A18" s="16" t="s">
        <v>4</v>
      </c>
      <c r="B18" s="15" t="s">
        <v>7</v>
      </c>
      <c r="C18" s="5" t="s">
        <v>18</v>
      </c>
      <c r="D18" s="5">
        <v>5.7</v>
      </c>
      <c r="E18" s="5">
        <v>7.5</v>
      </c>
      <c r="F18">
        <f t="shared" si="0"/>
        <v>6.6</v>
      </c>
      <c r="H18" s="5" t="s">
        <v>23</v>
      </c>
      <c r="I18" s="5">
        <v>5.6</v>
      </c>
      <c r="J18" s="5">
        <v>6.5</v>
      </c>
      <c r="K18">
        <f t="shared" si="1"/>
        <v>6.05</v>
      </c>
    </row>
    <row r="19" spans="1:11">
      <c r="A19" s="16" t="s">
        <v>14</v>
      </c>
      <c r="B19" s="17"/>
      <c r="C19" s="5" t="s">
        <v>10</v>
      </c>
      <c r="D19" s="5">
        <v>6</v>
      </c>
      <c r="E19" s="5">
        <v>7</v>
      </c>
      <c r="F19">
        <f t="shared" si="0"/>
        <v>6.5</v>
      </c>
      <c r="H19" s="5" t="s">
        <v>1</v>
      </c>
      <c r="I19" s="5">
        <v>8.6</v>
      </c>
      <c r="J19" s="5">
        <v>3.5</v>
      </c>
      <c r="K19">
        <f t="shared" si="1"/>
        <v>6.05</v>
      </c>
    </row>
    <row r="20" spans="1:11">
      <c r="A20" s="16" t="s">
        <v>29</v>
      </c>
      <c r="B20" s="17"/>
      <c r="C20" s="5" t="s">
        <v>33</v>
      </c>
      <c r="D20" s="5">
        <v>6.1</v>
      </c>
      <c r="E20" s="5">
        <v>6.1</v>
      </c>
      <c r="F20">
        <f t="shared" si="0"/>
        <v>6.1</v>
      </c>
      <c r="H20" s="5" t="s">
        <v>31</v>
      </c>
      <c r="I20" s="5">
        <v>5.3</v>
      </c>
      <c r="J20" s="5">
        <v>6.1</v>
      </c>
      <c r="K20">
        <f t="shared" si="1"/>
        <v>5.6999999999999993</v>
      </c>
    </row>
    <row r="21" spans="1:11">
      <c r="A21" s="17"/>
      <c r="B21" s="17"/>
      <c r="C21" s="5" t="s">
        <v>2</v>
      </c>
      <c r="D21" s="5">
        <v>7</v>
      </c>
      <c r="E21" s="5">
        <v>4.9000000000000004</v>
      </c>
      <c r="F21">
        <f t="shared" si="0"/>
        <v>5.95</v>
      </c>
      <c r="H21" s="5" t="s">
        <v>33</v>
      </c>
      <c r="I21" s="5">
        <v>5.7</v>
      </c>
      <c r="J21" s="5">
        <v>5.3</v>
      </c>
      <c r="K21">
        <f t="shared" si="1"/>
        <v>5.5</v>
      </c>
    </row>
    <row r="22" spans="1:11">
      <c r="A22" s="17"/>
      <c r="B22" s="17"/>
      <c r="C22" s="5" t="s">
        <v>1</v>
      </c>
      <c r="D22" s="5">
        <v>7.5</v>
      </c>
      <c r="E22" s="5">
        <v>3.7</v>
      </c>
      <c r="F22">
        <f t="shared" si="0"/>
        <v>5.6</v>
      </c>
      <c r="H22" s="5" t="s">
        <v>24</v>
      </c>
      <c r="I22" s="5">
        <v>6.1</v>
      </c>
      <c r="J22" s="5">
        <v>4.5999999999999996</v>
      </c>
      <c r="K22">
        <f t="shared" si="1"/>
        <v>5.35</v>
      </c>
    </row>
    <row r="23" spans="1:11">
      <c r="A23" s="17"/>
      <c r="B23" s="17"/>
      <c r="C23" s="5" t="s">
        <v>17</v>
      </c>
      <c r="D23" s="5">
        <v>4.3</v>
      </c>
      <c r="E23" s="5">
        <v>4.3</v>
      </c>
      <c r="F23">
        <f t="shared" si="0"/>
        <v>4.3</v>
      </c>
      <c r="H23" s="5" t="s">
        <v>22</v>
      </c>
      <c r="I23" s="5">
        <v>5.7</v>
      </c>
      <c r="J23" s="5">
        <v>4.9000000000000004</v>
      </c>
      <c r="K23">
        <f t="shared" si="1"/>
        <v>5.3000000000000007</v>
      </c>
    </row>
    <row r="24" spans="1:11">
      <c r="A24" s="17"/>
      <c r="B24" s="17"/>
      <c r="C24" s="5" t="s">
        <v>12</v>
      </c>
      <c r="D24" s="5">
        <v>4</v>
      </c>
      <c r="E24" s="5">
        <v>4.3</v>
      </c>
      <c r="F24">
        <f t="shared" si="0"/>
        <v>4.1500000000000004</v>
      </c>
      <c r="H24" s="5" t="s">
        <v>21</v>
      </c>
      <c r="I24" s="5">
        <v>5.7</v>
      </c>
      <c r="J24" s="5">
        <v>4.9000000000000004</v>
      </c>
      <c r="K24">
        <f t="shared" si="1"/>
        <v>5.3000000000000007</v>
      </c>
    </row>
    <row r="25" spans="1:11">
      <c r="A25" s="17"/>
      <c r="B25" s="17"/>
      <c r="C25" s="5" t="s">
        <v>19</v>
      </c>
      <c r="D25" s="5">
        <v>4.3</v>
      </c>
      <c r="E25" s="5">
        <v>3.3</v>
      </c>
      <c r="F25">
        <f t="shared" si="0"/>
        <v>3.8</v>
      </c>
      <c r="H25" s="5" t="s">
        <v>2</v>
      </c>
      <c r="I25" s="5">
        <v>5.7</v>
      </c>
      <c r="J25" s="5">
        <v>4</v>
      </c>
      <c r="K25">
        <f t="shared" si="1"/>
        <v>4.8499999999999996</v>
      </c>
    </row>
    <row r="26" spans="1:11">
      <c r="A26" s="17"/>
      <c r="B26" s="17"/>
      <c r="C26" s="5" t="s">
        <v>31</v>
      </c>
      <c r="D26" s="5">
        <v>4</v>
      </c>
      <c r="E26" s="5">
        <v>3.5</v>
      </c>
      <c r="F26">
        <f t="shared" si="0"/>
        <v>3.75</v>
      </c>
      <c r="H26" s="5" t="s">
        <v>28</v>
      </c>
      <c r="I26" s="5">
        <v>4.5999999999999996</v>
      </c>
      <c r="J26" s="5">
        <v>4</v>
      </c>
      <c r="K26">
        <f t="shared" si="1"/>
        <v>4.3</v>
      </c>
    </row>
    <row r="27" spans="1:11">
      <c r="A27" s="17"/>
      <c r="B27" s="17"/>
      <c r="C27" s="5" t="s">
        <v>32</v>
      </c>
      <c r="D27" s="5">
        <v>3.7</v>
      </c>
      <c r="E27" s="5">
        <v>3.7</v>
      </c>
      <c r="F27">
        <f t="shared" si="0"/>
        <v>3.7</v>
      </c>
      <c r="H27" s="5" t="s">
        <v>20</v>
      </c>
      <c r="I27" s="5">
        <v>3.7</v>
      </c>
      <c r="J27" s="5">
        <v>4.5999999999999996</v>
      </c>
      <c r="K27">
        <f t="shared" si="1"/>
        <v>4.1500000000000004</v>
      </c>
    </row>
    <row r="28" spans="1:11">
      <c r="A28" s="17"/>
      <c r="B28" s="17"/>
      <c r="C28" s="5" t="s">
        <v>3</v>
      </c>
      <c r="D28" s="5">
        <v>3.5</v>
      </c>
      <c r="E28" s="5">
        <v>3.7</v>
      </c>
      <c r="F28">
        <f t="shared" si="0"/>
        <v>3.6</v>
      </c>
      <c r="H28" s="5" t="s">
        <v>32</v>
      </c>
      <c r="I28" s="5">
        <v>3.5</v>
      </c>
      <c r="J28" s="5">
        <v>3.7</v>
      </c>
      <c r="K28">
        <f t="shared" si="1"/>
        <v>3.6</v>
      </c>
    </row>
    <row r="29" spans="1:11">
      <c r="A29" s="17"/>
      <c r="B29" s="17"/>
      <c r="C29" s="5" t="s">
        <v>30</v>
      </c>
      <c r="D29" s="5">
        <v>3.3</v>
      </c>
      <c r="E29" s="5">
        <v>3.7</v>
      </c>
      <c r="F29">
        <f t="shared" si="0"/>
        <v>3.5</v>
      </c>
      <c r="H29" s="5" t="s">
        <v>12</v>
      </c>
      <c r="I29" s="5">
        <v>3.5</v>
      </c>
      <c r="J29" s="5">
        <v>3.5</v>
      </c>
      <c r="K29">
        <f t="shared" si="1"/>
        <v>3.5</v>
      </c>
    </row>
    <row r="30" spans="1:11">
      <c r="A30" s="17"/>
      <c r="B30" s="17"/>
      <c r="C30" s="5" t="s">
        <v>26</v>
      </c>
      <c r="D30" s="5">
        <v>3.7</v>
      </c>
      <c r="E30" s="5">
        <v>3</v>
      </c>
      <c r="F30">
        <f t="shared" si="0"/>
        <v>3.35</v>
      </c>
      <c r="H30" s="5" t="s">
        <v>29</v>
      </c>
      <c r="I30" s="5">
        <v>3</v>
      </c>
      <c r="J30" s="5">
        <v>3</v>
      </c>
      <c r="K30">
        <f t="shared" si="1"/>
        <v>3</v>
      </c>
    </row>
    <row r="31" spans="1:11">
      <c r="A31" s="17"/>
      <c r="B31" s="17"/>
      <c r="C31" s="5" t="s">
        <v>24</v>
      </c>
      <c r="D31" s="5">
        <v>3.5</v>
      </c>
      <c r="E31" s="5">
        <v>3</v>
      </c>
      <c r="F31">
        <f t="shared" si="0"/>
        <v>3.25</v>
      </c>
      <c r="H31" s="5" t="s">
        <v>25</v>
      </c>
      <c r="I31" s="5">
        <v>2.8</v>
      </c>
      <c r="J31" s="5">
        <v>3</v>
      </c>
      <c r="K31">
        <f t="shared" si="1"/>
        <v>2.9</v>
      </c>
    </row>
    <row r="32" spans="1:11">
      <c r="A32" s="17"/>
      <c r="B32" s="17"/>
      <c r="C32" s="5" t="s">
        <v>21</v>
      </c>
      <c r="D32" s="5">
        <v>3.7</v>
      </c>
      <c r="E32" s="5">
        <v>2.2999999999999998</v>
      </c>
      <c r="F32">
        <f t="shared" si="0"/>
        <v>3</v>
      </c>
      <c r="H32" s="5" t="s">
        <v>30</v>
      </c>
      <c r="I32" s="5">
        <v>2.6</v>
      </c>
      <c r="J32" s="5">
        <v>2.6</v>
      </c>
      <c r="K32">
        <f t="shared" si="1"/>
        <v>2.6</v>
      </c>
    </row>
    <row r="33" spans="1:11">
      <c r="A33" s="17"/>
      <c r="B33" s="17"/>
      <c r="C33" s="5" t="s">
        <v>9</v>
      </c>
      <c r="D33" s="5">
        <v>3.7</v>
      </c>
      <c r="E33" s="5">
        <v>2.2999999999999998</v>
      </c>
      <c r="F33">
        <f t="shared" si="0"/>
        <v>3</v>
      </c>
      <c r="H33" s="5" t="s">
        <v>3</v>
      </c>
      <c r="I33" s="5">
        <v>2.2999999999999998</v>
      </c>
      <c r="J33" s="5">
        <v>2.8</v>
      </c>
      <c r="K33">
        <f t="shared" si="1"/>
        <v>2.5499999999999998</v>
      </c>
    </row>
    <row r="34" spans="1:11">
      <c r="A34" s="17"/>
      <c r="B34" s="17"/>
      <c r="C34" s="5" t="s">
        <v>20</v>
      </c>
      <c r="D34" s="5">
        <v>2.6</v>
      </c>
      <c r="E34" s="5">
        <v>3</v>
      </c>
      <c r="F34">
        <f t="shared" si="0"/>
        <v>2.8</v>
      </c>
      <c r="H34" s="5" t="s">
        <v>26</v>
      </c>
      <c r="I34" s="5">
        <v>2.5</v>
      </c>
      <c r="J34" s="5">
        <v>2.5</v>
      </c>
      <c r="K34">
        <f t="shared" si="1"/>
        <v>2.5</v>
      </c>
    </row>
    <row r="35" spans="1:11">
      <c r="A35" s="17"/>
      <c r="B35" s="17"/>
    </row>
    <row r="36" spans="1:11">
      <c r="A36" s="17"/>
      <c r="B36" s="17"/>
      <c r="C36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38" workbookViewId="0"/>
  </sheetViews>
  <sheetFormatPr baseColWidth="10" defaultRowHeight="15" x14ac:dyDescent="0"/>
  <cols>
    <col min="1" max="1" width="15.6640625" customWidth="1"/>
  </cols>
  <sheetData>
    <row r="1" spans="1:1">
      <c r="A1" s="26" t="s">
        <v>96</v>
      </c>
    </row>
    <row r="2" spans="1:1">
      <c r="A2" t="s">
        <v>36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  <row r="18" spans="1:1">
      <c r="A18" t="s">
        <v>74</v>
      </c>
    </row>
    <row r="19" spans="1:1">
      <c r="A19" t="s">
        <v>75</v>
      </c>
    </row>
    <row r="20" spans="1:1">
      <c r="A20" t="s">
        <v>76</v>
      </c>
    </row>
    <row r="21" spans="1:1">
      <c r="A21" t="s">
        <v>77</v>
      </c>
    </row>
    <row r="22" spans="1:1">
      <c r="A22" t="s">
        <v>78</v>
      </c>
    </row>
    <row r="23" spans="1:1">
      <c r="A23" t="s">
        <v>79</v>
      </c>
    </row>
    <row r="24" spans="1:1">
      <c r="A24" t="s">
        <v>80</v>
      </c>
    </row>
    <row r="25" spans="1:1">
      <c r="A25" t="s">
        <v>8</v>
      </c>
    </row>
    <row r="26" spans="1:1">
      <c r="A26" t="s">
        <v>81</v>
      </c>
    </row>
    <row r="27" spans="1:1">
      <c r="A27" t="s">
        <v>82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86</v>
      </c>
    </row>
    <row r="32" spans="1:1">
      <c r="A32" t="s">
        <v>87</v>
      </c>
    </row>
    <row r="33" spans="1:1">
      <c r="A33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18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  <row r="43" spans="1:1">
      <c r="A43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SREBP TARGET LISTS</vt:lpstr>
      <vt:lpstr>DEFINITION OF SREBF1_2_TARGETS</vt:lpstr>
      <vt:lpstr>FERROPTOSIS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Whijae Roh</dc:creator>
  <cp:lastModifiedBy>Hong Xin</cp:lastModifiedBy>
  <dcterms:created xsi:type="dcterms:W3CDTF">2019-07-09T14:04:53Z</dcterms:created>
  <dcterms:modified xsi:type="dcterms:W3CDTF">2020-08-06T06:52:40Z</dcterms:modified>
</cp:coreProperties>
</file>